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<sst xmlns="http://schemas.openxmlformats.org/spreadsheetml/2006/main" count="1479" uniqueCount="156">
  <si>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</si>
  <si>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</si>
  <si>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</si>
  <si>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</si>
  <si>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</si>
  <si>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</si>
  <si>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</si>
  <si>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</si>
  <si>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</si>
  <si>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</si>
  <si>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</si>
  <si>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</si>
  <si>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</si>
  <si>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</si>
  <si>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</si>
  <si>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</si>
  <si>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</si>
  <si>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</si>
  <si>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</si>
  <si>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</si>
  <si>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</si>
  <si>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</si>
  <si>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</si>
  <si>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</si>
  <si>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</si>
  <si>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</si>
  <si>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</si>
  <si>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</si>
  <si>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</si>
  <si>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</si>
  <si>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</si>
  <si>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</si>
  <si>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</si>
  <si>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</si>
  <si>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</si>
  <si>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</si>
  <si>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</si>
  <si>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</si>
  <si>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</si>
  <si>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</si>
  <si>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</si>
  <si>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</si>
  <si>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</si>
  <si>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</si>
  <si>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</si>
  <si>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</si>
  <si>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</si>
  <si>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</si>
  <si>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</si>
  <si>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</si>
  <si>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</si>
  <si>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</si>
  <si>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</si>
  <si>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</si>
  <si>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</si>
  <si>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</si>
  <si>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</si>
  <si>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</si>
  <si>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</si>
  <si>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</si>
  <si>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</si>
  <si>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</si>
  <si>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</si>
  <si>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</si>
  <si>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</si>
  <si>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</si>
  <si>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</si>
  <si>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</si>
  <si>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</si>
  <si>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</si>
  <si>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</si>
  <si>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</si>
  <si>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</si>
  <si>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</si>
  <si>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</si>
  <si>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</si>
  <si>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</si>
  <si>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</si>
  <si>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</si>
  <si>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</si>
  <si>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</si>
  <si>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</si>
  <si>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</si>
  <si>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</si>
  <si>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</si>
  <si>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</si>
  <si>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</si>
  <si>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</si>
  <si>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</si>
  <si>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</si>
  <si>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</si>
  <si>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</si>
  <si>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</si>
  <si>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</si>
  <si>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</si>
  <si>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</si>
  <si>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</si>
  <si>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</si>
  <si>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</si>
  <si>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</si>
  <si>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</si>
  <si>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</si>
  <si>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</si>
  <si>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</si>
  <si>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</si>
  <si>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</si>
  <si>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</si>
  <si>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</si>
  <si>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</si>
  <si>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</si>
  <si>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</si>
  <si>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</si>
  <si>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</si>
  <si>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</si>
  <si>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</si>
  <si>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</si>
  <si>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</si>
  <si>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</si>
  <si>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</si>
  <si>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</si>
  <si>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</si>
  <si>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</si>
  <si>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</si>
  <si>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</si>
  <si>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</si>
  <si>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</si>
  <si>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</si>
  <si>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</si>
  <si>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</si>
  <si>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</si>
  <si>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</si>
  <si>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</si>
  <si>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</si>
  <si>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</si>
  <si>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</si>
  <si>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</si>
  <si>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X - Northern Mindanao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</si>
  <si>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</si>
  <si>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</si>
  <si>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</si>
  <si>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</si>
  <si>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Welfare/ChariTable Structures</t>
  </si>
  <si>
    <t>Table 1. (cont.)</t>
  </si>
  <si>
    <t>Table 1. Number, Floor Area and Value of Constructions by Type and by Province : May 2020</t>
  </si>
  <si>
    <t>Table 2. Number, Floor Area and Value of Residential Constructions by Type and by Province : May 2020</t>
  </si>
  <si>
    <t>Table 2. (cont.)</t>
  </si>
  <si>
    <t>Table 3. Number, Floor Area and Value of Non-Residential Constructions by Type and by Province : May 2020</t>
  </si>
  <si>
    <t>Table 3. (cont.)</t>
  </si>
  <si>
    <t>Table 4. Number, Floor Area and Value of Commercial Building Constructions by Type and by Province : May 2020</t>
  </si>
  <si>
    <t>Table 4. (cont.)</t>
  </si>
  <si>
    <t>Table 5. Number, Floor Area and Value of Industrial Building Constructions by Type and by Province : May 2020</t>
  </si>
  <si>
    <t>Table 5. (cont.)</t>
  </si>
  <si>
    <t>Table 6. Number, Floor Area and Value of Institutional Building Constructions by Type and by Province : May 2020</t>
  </si>
  <si>
    <t>Table 6. (cont.)</t>
  </si>
  <si>
    <t>Table 7. Number, Floor Area and Value of Agricultural Building Constructions by Type and by Province : May 2020</t>
  </si>
  <si>
    <t>Table 7.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</si>
</sst>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179" fontId="43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0" fontId="5" fillId="0" borderId="0" xfId="55" applyFont="1" applyAlignment="1">
      <alignment horizontal="right"/>
      <protection/>
    </xf>
    <xf numFmtId="3" fontId="43" fillId="0" borderId="0" xfId="56" applyNumberFormat="1" applyFont="1">
      <alignment/>
      <protection/>
    </xf>
    <xf numFmtId="3" fontId="5" fillId="0" borderId="0" xfId="55" applyNumberFormat="1" applyFont="1">
      <alignment/>
      <protection/>
    </xf>
    <xf numFmtId="186" fontId="5" fillId="0" borderId="0" xfId="55" applyNumberFormat="1" applyFont="1">
      <alignment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left" vertical="center"/>
      <protection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40" t="s">
        <v>143</v>
      </c>
      <c r="B1" s="40"/>
      <c r="C1" s="40"/>
      <c r="D1" s="40"/>
      <c r="E1" s="40"/>
      <c r="F1" s="40"/>
      <c r="G1" s="40"/>
      <c r="H1" s="40"/>
      <c r="I1" s="40"/>
      <c r="J1" s="40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41" t="s">
        <v>3</v>
      </c>
      <c r="C4" s="41"/>
      <c r="D4" s="41"/>
      <c r="E4" s="41" t="s">
        <v>4</v>
      </c>
      <c r="F4" s="41"/>
      <c r="G4" s="41"/>
      <c r="H4" s="41" t="s">
        <v>5</v>
      </c>
      <c r="I4" s="41"/>
      <c r="J4" s="42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4632</v>
      </c>
      <c r="C9" s="9">
        <v>664504</v>
      </c>
      <c r="D9" s="9">
        <v>7018925.123000001</v>
      </c>
      <c r="E9" s="9">
        <v>3380</v>
      </c>
      <c r="F9" s="9">
        <v>329654</v>
      </c>
      <c r="G9" s="9">
        <v>3124049.43</v>
      </c>
      <c r="H9" s="9">
        <v>699</v>
      </c>
      <c r="I9" s="9">
        <v>328888</v>
      </c>
      <c r="J9" s="9">
        <v>3723389.134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46</v>
      </c>
      <c r="C11" s="5">
        <v>10825</v>
      </c>
      <c r="D11" s="5">
        <v>139605.458</v>
      </c>
      <c r="E11" s="5">
        <v>40</v>
      </c>
      <c r="F11" s="5">
        <v>8158</v>
      </c>
      <c r="G11" s="5">
        <v>103838.72</v>
      </c>
      <c r="H11" s="5">
        <v>1</v>
      </c>
      <c r="I11" s="5">
        <v>2667</v>
      </c>
      <c r="J11" s="5">
        <v>21808.227</v>
      </c>
    </row>
    <row r="12" spans="1:10" s="5" customFormat="1" ht="12.75">
      <c r="A12" s="29" t="s">
        <v>137</v>
      </c>
      <c r="B12" s="30">
        <f>B11/B$9*100</f>
        <v>0.9930915371329878</v>
      </c>
      <c r="C12" s="30">
        <f aca="true" t="shared" si="0" ref="C12:I12">C11/C$9*100</f>
        <v>1.6290345882041342</v>
      </c>
      <c r="D12" s="30">
        <f t="shared" si="0"/>
        <v>1.988986284274969</v>
      </c>
      <c r="E12" s="30">
        <f t="shared" si="0"/>
        <v>1.183431952662722</v>
      </c>
      <c r="F12" s="30">
        <f t="shared" si="0"/>
        <v>2.47471591426162</v>
      </c>
      <c r="G12" s="30">
        <f t="shared" si="0"/>
        <v>3.3238500966996543</v>
      </c>
      <c r="H12" s="30">
        <f t="shared" si="0"/>
        <v>0.14306151645207438</v>
      </c>
      <c r="I12" s="30">
        <f t="shared" si="0"/>
        <v>0.8109143538225779</v>
      </c>
      <c r="J12" s="30">
        <f>J11/J$9*100</f>
        <v>0.5857090466548049</v>
      </c>
    </row>
    <row r="13" spans="1:10" s="5" customFormat="1" ht="12.75">
      <c r="A13" s="5" t="s">
        <v>43</v>
      </c>
      <c r="B13" s="5">
        <v>2</v>
      </c>
      <c r="C13" s="5">
        <v>0</v>
      </c>
      <c r="D13" s="5">
        <v>11781.365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20</v>
      </c>
      <c r="C14" s="5">
        <v>5964</v>
      </c>
      <c r="D14" s="5">
        <v>73046.35299999999</v>
      </c>
      <c r="E14" s="5">
        <v>16</v>
      </c>
      <c r="F14" s="5">
        <v>3297</v>
      </c>
      <c r="G14" s="5">
        <v>49060.98</v>
      </c>
      <c r="H14" s="5">
        <v>1</v>
      </c>
      <c r="I14" s="5">
        <v>2667</v>
      </c>
      <c r="J14" s="5">
        <v>21808.227</v>
      </c>
    </row>
    <row r="15" spans="1:10" s="5" customFormat="1" ht="12.75">
      <c r="A15" s="5" t="s">
        <v>45</v>
      </c>
      <c r="B15" s="5">
        <v>17</v>
      </c>
      <c r="C15" s="5">
        <v>2782</v>
      </c>
      <c r="D15" s="5">
        <v>34184.656</v>
      </c>
      <c r="E15" s="5">
        <v>17</v>
      </c>
      <c r="F15" s="5">
        <v>2782</v>
      </c>
      <c r="G15" s="5">
        <v>34184.656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7</v>
      </c>
      <c r="C16" s="5">
        <v>2079</v>
      </c>
      <c r="D16" s="5">
        <v>20593.084</v>
      </c>
      <c r="E16" s="5">
        <v>7</v>
      </c>
      <c r="F16" s="5">
        <v>2079</v>
      </c>
      <c r="G16" s="5">
        <v>20593.084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71</v>
      </c>
      <c r="C18" s="5">
        <v>27463</v>
      </c>
      <c r="D18" s="5">
        <v>243533.783</v>
      </c>
      <c r="E18" s="5">
        <v>49</v>
      </c>
      <c r="F18" s="5">
        <v>19097</v>
      </c>
      <c r="G18" s="5">
        <v>196363.614</v>
      </c>
      <c r="H18" s="5">
        <v>21</v>
      </c>
      <c r="I18" s="5">
        <v>5909</v>
      </c>
      <c r="J18" s="5">
        <v>40986.569</v>
      </c>
    </row>
    <row r="19" spans="1:10" s="5" customFormat="1" ht="12.75">
      <c r="A19" s="29" t="s">
        <v>137</v>
      </c>
      <c r="B19" s="30">
        <f>B18/B$9*100</f>
        <v>1.5328151986183074</v>
      </c>
      <c r="C19" s="30">
        <f aca="true" t="shared" si="1" ref="C19:I19">C18/C$9*100</f>
        <v>4.132856988069297</v>
      </c>
      <c r="D19" s="30">
        <f t="shared" si="1"/>
        <v>3.469673471825124</v>
      </c>
      <c r="E19" s="30">
        <f t="shared" si="1"/>
        <v>1.4497041420118344</v>
      </c>
      <c r="F19" s="30">
        <f t="shared" si="1"/>
        <v>5.793043615427084</v>
      </c>
      <c r="G19" s="30">
        <f t="shared" si="1"/>
        <v>6.285547600954572</v>
      </c>
      <c r="H19" s="30">
        <f t="shared" si="1"/>
        <v>3.004291845493562</v>
      </c>
      <c r="I19" s="30">
        <f t="shared" si="1"/>
        <v>1.7966602612439493</v>
      </c>
      <c r="J19" s="30">
        <f>J18/J$9*100</f>
        <v>1.100786609321399</v>
      </c>
    </row>
    <row r="20" spans="1:10" s="5" customFormat="1" ht="12.75">
      <c r="A20" s="5" t="s">
        <v>48</v>
      </c>
      <c r="B20" s="5">
        <v>1</v>
      </c>
      <c r="C20" s="5">
        <v>56</v>
      </c>
      <c r="D20" s="5">
        <v>230</v>
      </c>
      <c r="E20" s="5">
        <v>1</v>
      </c>
      <c r="F20" s="5">
        <v>56</v>
      </c>
      <c r="G20" s="5">
        <v>230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15</v>
      </c>
      <c r="C21" s="5">
        <v>17176</v>
      </c>
      <c r="D21" s="5">
        <v>168582.481</v>
      </c>
      <c r="E21" s="5">
        <v>13</v>
      </c>
      <c r="F21" s="5">
        <v>14297</v>
      </c>
      <c r="G21" s="5">
        <v>156359.762</v>
      </c>
      <c r="H21" s="5">
        <v>1</v>
      </c>
      <c r="I21" s="5">
        <v>422</v>
      </c>
      <c r="J21" s="5">
        <v>6039.119</v>
      </c>
    </row>
    <row r="22" spans="1:10" s="5" customFormat="1" ht="12.75">
      <c r="A22" s="5" t="s">
        <v>50</v>
      </c>
      <c r="B22" s="5">
        <v>13</v>
      </c>
      <c r="C22" s="5">
        <v>2224</v>
      </c>
      <c r="D22" s="5">
        <v>15061.696</v>
      </c>
      <c r="E22" s="5">
        <v>1</v>
      </c>
      <c r="F22" s="5">
        <v>271</v>
      </c>
      <c r="G22" s="5">
        <v>2281.583</v>
      </c>
      <c r="H22" s="5">
        <v>12</v>
      </c>
      <c r="I22" s="5">
        <v>1953</v>
      </c>
      <c r="J22" s="5">
        <v>12780.113</v>
      </c>
    </row>
    <row r="23" spans="1:10" s="5" customFormat="1" ht="12.75">
      <c r="A23" s="5" t="s">
        <v>51</v>
      </c>
      <c r="B23" s="5">
        <v>12</v>
      </c>
      <c r="C23" s="5">
        <v>5299</v>
      </c>
      <c r="D23" s="5">
        <v>38990.856</v>
      </c>
      <c r="E23" s="5">
        <v>7</v>
      </c>
      <c r="F23" s="5">
        <v>2114</v>
      </c>
      <c r="G23" s="5">
        <v>19156.581</v>
      </c>
      <c r="H23" s="5">
        <v>5</v>
      </c>
      <c r="I23" s="5">
        <v>3185</v>
      </c>
      <c r="J23" s="5">
        <v>19834.275</v>
      </c>
    </row>
    <row r="24" spans="1:10" s="5" customFormat="1" ht="12.75">
      <c r="A24" s="5" t="s">
        <v>52</v>
      </c>
      <c r="B24" s="5">
        <v>30</v>
      </c>
      <c r="C24" s="5">
        <v>2708</v>
      </c>
      <c r="D24" s="5">
        <v>20668.75</v>
      </c>
      <c r="E24" s="5">
        <v>27</v>
      </c>
      <c r="F24" s="5">
        <v>2359</v>
      </c>
      <c r="G24" s="5">
        <v>18335.688</v>
      </c>
      <c r="H24" s="5">
        <v>3</v>
      </c>
      <c r="I24" s="5">
        <v>349</v>
      </c>
      <c r="J24" s="5">
        <v>2333.062</v>
      </c>
    </row>
    <row r="25" s="5" customFormat="1" ht="12.75"/>
    <row r="26" spans="1:10" s="5" customFormat="1" ht="12.75">
      <c r="A26" s="5" t="s">
        <v>53</v>
      </c>
      <c r="B26" s="5">
        <v>537</v>
      </c>
      <c r="C26" s="5">
        <v>57834</v>
      </c>
      <c r="D26" s="5">
        <v>603518.221</v>
      </c>
      <c r="E26" s="5">
        <v>433</v>
      </c>
      <c r="F26" s="5">
        <v>45503</v>
      </c>
      <c r="G26" s="5">
        <v>421902.628</v>
      </c>
      <c r="H26" s="5">
        <v>48</v>
      </c>
      <c r="I26" s="5">
        <v>12141</v>
      </c>
      <c r="J26" s="5">
        <v>168773.652</v>
      </c>
    </row>
    <row r="27" spans="1:10" s="5" customFormat="1" ht="12.75">
      <c r="A27" s="29" t="s">
        <v>137</v>
      </c>
      <c r="B27" s="30">
        <f>B26/B$9*100</f>
        <v>11.593264248704664</v>
      </c>
      <c r="C27" s="30">
        <f aca="true" t="shared" si="2" ref="C27:I27">C26/C$9*100</f>
        <v>8.70333361424461</v>
      </c>
      <c r="D27" s="30">
        <f t="shared" si="2"/>
        <v>8.598442217631847</v>
      </c>
      <c r="E27" s="30">
        <f t="shared" si="2"/>
        <v>12.810650887573965</v>
      </c>
      <c r="F27" s="30">
        <f t="shared" si="2"/>
        <v>13.80326038816456</v>
      </c>
      <c r="G27" s="30">
        <f t="shared" si="2"/>
        <v>13.504992076901933</v>
      </c>
      <c r="H27" s="30">
        <f t="shared" si="2"/>
        <v>6.866952789699571</v>
      </c>
      <c r="I27" s="30">
        <f t="shared" si="2"/>
        <v>3.691530247379047</v>
      </c>
      <c r="J27" s="30">
        <f>J26/J$9*100</f>
        <v>4.532796490671609</v>
      </c>
    </row>
    <row r="28" spans="1:10" s="5" customFormat="1" ht="12.75">
      <c r="A28" s="5" t="s">
        <v>54</v>
      </c>
      <c r="B28" s="5">
        <v>198</v>
      </c>
      <c r="C28" s="5">
        <v>18360</v>
      </c>
      <c r="D28" s="5">
        <v>176649.432</v>
      </c>
      <c r="E28" s="5">
        <v>180</v>
      </c>
      <c r="F28" s="5">
        <v>16142</v>
      </c>
      <c r="G28" s="5">
        <v>143549.251</v>
      </c>
      <c r="H28" s="5">
        <v>10</v>
      </c>
      <c r="I28" s="5">
        <v>2204</v>
      </c>
      <c r="J28" s="5">
        <v>24999.308</v>
      </c>
    </row>
    <row r="29" spans="1:10" s="5" customFormat="1" ht="12.75">
      <c r="A29" s="5" t="s">
        <v>55</v>
      </c>
      <c r="B29" s="5">
        <v>210</v>
      </c>
      <c r="C29" s="5">
        <v>23322</v>
      </c>
      <c r="D29" s="5">
        <v>257011.027</v>
      </c>
      <c r="E29" s="5">
        <v>146</v>
      </c>
      <c r="F29" s="5">
        <v>16195</v>
      </c>
      <c r="G29" s="5">
        <v>143061.152</v>
      </c>
      <c r="H29" s="5">
        <v>18</v>
      </c>
      <c r="I29" s="5">
        <v>7064</v>
      </c>
      <c r="J29" s="5">
        <v>110393.044</v>
      </c>
    </row>
    <row r="30" spans="1:10" s="5" customFormat="1" ht="12.75">
      <c r="A30" s="5" t="s">
        <v>56</v>
      </c>
      <c r="B30" s="5">
        <v>46</v>
      </c>
      <c r="C30" s="5">
        <v>5994</v>
      </c>
      <c r="D30" s="5">
        <v>52955.704000000005</v>
      </c>
      <c r="E30" s="5">
        <v>35</v>
      </c>
      <c r="F30" s="5">
        <v>4286</v>
      </c>
      <c r="G30" s="5">
        <v>42722.911</v>
      </c>
      <c r="H30" s="5">
        <v>10</v>
      </c>
      <c r="I30" s="5">
        <v>1595</v>
      </c>
      <c r="J30" s="5">
        <v>9322.713</v>
      </c>
    </row>
    <row r="31" spans="1:10" s="5" customFormat="1" ht="12.75">
      <c r="A31" s="5" t="s">
        <v>57</v>
      </c>
      <c r="B31" s="5">
        <v>83</v>
      </c>
      <c r="C31" s="5">
        <v>10158</v>
      </c>
      <c r="D31" s="5">
        <v>116902.058</v>
      </c>
      <c r="E31" s="5">
        <v>72</v>
      </c>
      <c r="F31" s="5">
        <v>8880</v>
      </c>
      <c r="G31" s="5">
        <v>92569.314</v>
      </c>
      <c r="H31" s="5">
        <v>10</v>
      </c>
      <c r="I31" s="5">
        <v>1278</v>
      </c>
      <c r="J31" s="5">
        <v>24058.587</v>
      </c>
    </row>
    <row r="32" s="5" customFormat="1" ht="12.75"/>
    <row r="33" spans="1:10" s="5" customFormat="1" ht="12.75">
      <c r="A33" s="5" t="s">
        <v>58</v>
      </c>
      <c r="B33" s="5">
        <v>235</v>
      </c>
      <c r="C33" s="5">
        <v>32881</v>
      </c>
      <c r="D33" s="5">
        <v>323201.12899999996</v>
      </c>
      <c r="E33" s="5">
        <v>196</v>
      </c>
      <c r="F33" s="5">
        <v>23203</v>
      </c>
      <c r="G33" s="5">
        <v>244308.121</v>
      </c>
      <c r="H33" s="5">
        <v>34</v>
      </c>
      <c r="I33" s="5">
        <v>9444</v>
      </c>
      <c r="J33" s="5">
        <v>73791.436</v>
      </c>
    </row>
    <row r="34" spans="1:10" s="5" customFormat="1" ht="12.75">
      <c r="A34" s="29" t="s">
        <v>137</v>
      </c>
      <c r="B34" s="30">
        <f>B33/B$9*100</f>
        <v>5.073402417962003</v>
      </c>
      <c r="C34" s="30">
        <f aca="true" t="shared" si="3" ref="C34:I34">C33/C$9*100</f>
        <v>4.948201967181537</v>
      </c>
      <c r="D34" s="30">
        <f t="shared" si="3"/>
        <v>4.6047097431046335</v>
      </c>
      <c r="E34" s="30">
        <f t="shared" si="3"/>
        <v>5.798816568047338</v>
      </c>
      <c r="F34" s="30">
        <f t="shared" si="3"/>
        <v>7.038591978255989</v>
      </c>
      <c r="G34" s="30">
        <f t="shared" si="3"/>
        <v>7.820238650961422</v>
      </c>
      <c r="H34" s="30">
        <f t="shared" si="3"/>
        <v>4.86409155937053</v>
      </c>
      <c r="I34" s="30">
        <f t="shared" si="3"/>
        <v>2.8714942472817495</v>
      </c>
      <c r="J34" s="30">
        <f>J33/J$9*100</f>
        <v>1.9818351868241768</v>
      </c>
    </row>
    <row r="35" spans="1:10" s="5" customFormat="1" ht="12.75">
      <c r="A35" s="5" t="s">
        <v>59</v>
      </c>
      <c r="B35" s="5">
        <v>15</v>
      </c>
      <c r="C35" s="5">
        <v>1494</v>
      </c>
      <c r="D35" s="5">
        <v>25339.183</v>
      </c>
      <c r="E35" s="5">
        <v>10</v>
      </c>
      <c r="F35" s="5">
        <v>938</v>
      </c>
      <c r="G35" s="5">
        <v>15013.562</v>
      </c>
      <c r="H35" s="5">
        <v>3</v>
      </c>
      <c r="I35" s="5">
        <v>435</v>
      </c>
      <c r="J35" s="5">
        <v>7830.1</v>
      </c>
    </row>
    <row r="36" spans="1:10" s="5" customFormat="1" ht="12.75">
      <c r="A36" s="5" t="s">
        <v>60</v>
      </c>
      <c r="B36" s="5">
        <v>146</v>
      </c>
      <c r="C36" s="5">
        <v>15545</v>
      </c>
      <c r="D36" s="5">
        <v>157239.01400000002</v>
      </c>
      <c r="E36" s="5">
        <v>131</v>
      </c>
      <c r="F36" s="5">
        <v>14086</v>
      </c>
      <c r="G36" s="5">
        <v>142974.404</v>
      </c>
      <c r="H36" s="5">
        <v>13</v>
      </c>
      <c r="I36" s="5">
        <v>1459</v>
      </c>
      <c r="J36" s="5">
        <v>13160.883</v>
      </c>
    </row>
    <row r="37" spans="1:10" s="5" customFormat="1" ht="12.75">
      <c r="A37" s="5" t="s">
        <v>61</v>
      </c>
      <c r="B37" s="5">
        <v>64</v>
      </c>
      <c r="C37" s="5">
        <v>13671</v>
      </c>
      <c r="D37" s="5">
        <v>115105.21299999999</v>
      </c>
      <c r="E37" s="5">
        <v>45</v>
      </c>
      <c r="F37" s="5">
        <v>6008</v>
      </c>
      <c r="G37" s="5">
        <v>60802.436</v>
      </c>
      <c r="H37" s="5">
        <v>18</v>
      </c>
      <c r="I37" s="5">
        <v>7550</v>
      </c>
      <c r="J37" s="5">
        <v>52800.453</v>
      </c>
    </row>
    <row r="38" spans="1:10" s="5" customFormat="1" ht="12.75">
      <c r="A38" s="5" t="s">
        <v>62</v>
      </c>
      <c r="B38" s="5">
        <v>6</v>
      </c>
      <c r="C38" s="5">
        <v>1407</v>
      </c>
      <c r="D38" s="5">
        <v>17103.723</v>
      </c>
      <c r="E38" s="5">
        <v>6</v>
      </c>
      <c r="F38" s="5">
        <v>1407</v>
      </c>
      <c r="G38" s="5">
        <v>17103.723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4</v>
      </c>
      <c r="C39" s="5">
        <v>764</v>
      </c>
      <c r="D39" s="5">
        <v>8413.996</v>
      </c>
      <c r="E39" s="5">
        <v>4</v>
      </c>
      <c r="F39" s="5">
        <v>764</v>
      </c>
      <c r="G39" s="5">
        <v>8413.996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64</v>
      </c>
      <c r="B41" s="5">
        <v>193</v>
      </c>
      <c r="C41" s="5">
        <v>31036</v>
      </c>
      <c r="D41" s="5">
        <v>325438.012</v>
      </c>
      <c r="E41" s="5">
        <v>147</v>
      </c>
      <c r="F41" s="5">
        <v>19281</v>
      </c>
      <c r="G41" s="5">
        <v>223181.595</v>
      </c>
      <c r="H41" s="5">
        <v>33</v>
      </c>
      <c r="I41" s="5">
        <v>11539</v>
      </c>
      <c r="J41" s="5">
        <v>87614.766</v>
      </c>
    </row>
    <row r="42" spans="1:10" s="5" customFormat="1" ht="12.75">
      <c r="A42" s="29" t="s">
        <v>137</v>
      </c>
      <c r="B42" s="30">
        <f>B41/B$9*100</f>
        <v>4.166666666666666</v>
      </c>
      <c r="C42" s="30">
        <f aca="true" t="shared" si="4" ref="C42:I42">C41/C$9*100</f>
        <v>4.670551268314412</v>
      </c>
      <c r="D42" s="30">
        <f t="shared" si="4"/>
        <v>4.636579053017488</v>
      </c>
      <c r="E42" s="30">
        <f t="shared" si="4"/>
        <v>4.349112426035503</v>
      </c>
      <c r="F42" s="30">
        <f t="shared" si="4"/>
        <v>5.848859713517809</v>
      </c>
      <c r="G42" s="30">
        <f t="shared" si="4"/>
        <v>7.143984114233429</v>
      </c>
      <c r="H42" s="30">
        <f t="shared" si="4"/>
        <v>4.721030042918455</v>
      </c>
      <c r="I42" s="30">
        <f t="shared" si="4"/>
        <v>3.508489212133006</v>
      </c>
      <c r="J42" s="30">
        <f>J41/J$9*100</f>
        <v>2.3530918431261663</v>
      </c>
    </row>
    <row r="43" spans="1:10" s="5" customFormat="1" ht="12.75">
      <c r="A43" s="5" t="s">
        <v>65</v>
      </c>
      <c r="B43" s="5">
        <v>44</v>
      </c>
      <c r="C43" s="5">
        <v>8009</v>
      </c>
      <c r="D43" s="5">
        <v>78528.54000000001</v>
      </c>
      <c r="E43" s="5">
        <v>25</v>
      </c>
      <c r="F43" s="5">
        <v>3967</v>
      </c>
      <c r="G43" s="5">
        <v>44725.759</v>
      </c>
      <c r="H43" s="5">
        <v>10</v>
      </c>
      <c r="I43" s="5">
        <v>3826</v>
      </c>
      <c r="J43" s="5">
        <v>31197.053</v>
      </c>
    </row>
    <row r="44" spans="1:10" s="5" customFormat="1" ht="12.75">
      <c r="A44" s="5" t="s">
        <v>66</v>
      </c>
      <c r="B44" s="5">
        <v>25</v>
      </c>
      <c r="C44" s="5">
        <v>1479</v>
      </c>
      <c r="D44" s="5">
        <v>25171.496</v>
      </c>
      <c r="E44" s="5">
        <v>23</v>
      </c>
      <c r="F44" s="5">
        <v>1479</v>
      </c>
      <c r="G44" s="5">
        <v>13961.803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55</v>
      </c>
      <c r="C45" s="5">
        <v>9838</v>
      </c>
      <c r="D45" s="5">
        <v>118628.868</v>
      </c>
      <c r="E45" s="5">
        <v>43</v>
      </c>
      <c r="F45" s="5">
        <v>7454</v>
      </c>
      <c r="G45" s="5">
        <v>99095.639</v>
      </c>
      <c r="H45" s="5">
        <v>10</v>
      </c>
      <c r="I45" s="5">
        <v>2384</v>
      </c>
      <c r="J45" s="5">
        <v>18706.999</v>
      </c>
    </row>
    <row r="46" spans="1:10" s="5" customFormat="1" ht="12.75">
      <c r="A46" s="5" t="s">
        <v>68</v>
      </c>
      <c r="B46" s="5">
        <v>34</v>
      </c>
      <c r="C46" s="5">
        <v>7802</v>
      </c>
      <c r="D46" s="5">
        <v>62655.365</v>
      </c>
      <c r="E46" s="5">
        <v>28</v>
      </c>
      <c r="F46" s="5">
        <v>3123</v>
      </c>
      <c r="G46" s="5">
        <v>33145.528</v>
      </c>
      <c r="H46" s="5">
        <v>6</v>
      </c>
      <c r="I46" s="5">
        <v>4679</v>
      </c>
      <c r="J46" s="5">
        <v>29509.837</v>
      </c>
    </row>
    <row r="47" spans="1:10" s="5" customFormat="1" ht="12.75">
      <c r="A47" s="5" t="s">
        <v>69</v>
      </c>
      <c r="B47" s="5">
        <v>4</v>
      </c>
      <c r="C47" s="5">
        <v>528</v>
      </c>
      <c r="D47" s="5">
        <v>5649.603</v>
      </c>
      <c r="E47" s="5">
        <v>3</v>
      </c>
      <c r="F47" s="5">
        <v>403</v>
      </c>
      <c r="G47" s="5">
        <v>4666.478</v>
      </c>
      <c r="H47" s="5">
        <v>1</v>
      </c>
      <c r="I47" s="5">
        <v>125</v>
      </c>
      <c r="J47" s="5">
        <v>983.125</v>
      </c>
    </row>
    <row r="48" spans="1:10" s="5" customFormat="1" ht="12.75">
      <c r="A48" s="5" t="s">
        <v>70</v>
      </c>
      <c r="B48" s="5">
        <v>31</v>
      </c>
      <c r="C48" s="5">
        <v>3380</v>
      </c>
      <c r="D48" s="5">
        <v>34804.14</v>
      </c>
      <c r="E48" s="5">
        <v>25</v>
      </c>
      <c r="F48" s="5">
        <v>2855</v>
      </c>
      <c r="G48" s="5">
        <v>27586.388</v>
      </c>
      <c r="H48" s="5">
        <v>6</v>
      </c>
      <c r="I48" s="5">
        <v>525</v>
      </c>
      <c r="J48" s="5">
        <v>7217.752</v>
      </c>
    </row>
    <row r="49" s="5" customFormat="1" ht="12.75"/>
    <row r="50" spans="1:10" s="5" customFormat="1" ht="12.75">
      <c r="A50" s="5" t="s">
        <v>71</v>
      </c>
      <c r="B50" s="5">
        <v>466</v>
      </c>
      <c r="C50" s="5">
        <v>61131</v>
      </c>
      <c r="D50" s="5">
        <v>648034.2899999999</v>
      </c>
      <c r="E50" s="5">
        <v>337</v>
      </c>
      <c r="F50" s="5">
        <v>37948</v>
      </c>
      <c r="G50" s="5">
        <v>408670.196</v>
      </c>
      <c r="H50" s="5">
        <v>54</v>
      </c>
      <c r="I50" s="5">
        <v>21267</v>
      </c>
      <c r="J50" s="5">
        <v>195502.847</v>
      </c>
    </row>
    <row r="51" spans="1:10" s="5" customFormat="1" ht="12.75">
      <c r="A51" s="29" t="s">
        <v>137</v>
      </c>
      <c r="B51" s="30">
        <f>B50/B$9*100</f>
        <v>10.060449050086357</v>
      </c>
      <c r="C51" s="30">
        <f aca="true" t="shared" si="5" ref="C51:I51">C50/C$9*100</f>
        <v>9.199493155797407</v>
      </c>
      <c r="D51" s="30">
        <f t="shared" si="5"/>
        <v>9.23267136554122</v>
      </c>
      <c r="E51" s="30">
        <f t="shared" si="5"/>
        <v>9.970414201183432</v>
      </c>
      <c r="F51" s="30">
        <f t="shared" si="5"/>
        <v>11.511463534493743</v>
      </c>
      <c r="G51" s="30">
        <f t="shared" si="5"/>
        <v>13.081425411377055</v>
      </c>
      <c r="H51" s="30">
        <f t="shared" si="5"/>
        <v>7.725321888412018</v>
      </c>
      <c r="I51" s="30">
        <f t="shared" si="5"/>
        <v>6.466335044148767</v>
      </c>
      <c r="J51" s="30">
        <f>J50/J$9*100</f>
        <v>5.250669214634927</v>
      </c>
    </row>
    <row r="52" spans="1:10" s="5" customFormat="1" ht="12.75">
      <c r="A52" s="5" t="s">
        <v>72</v>
      </c>
      <c r="B52" s="5">
        <v>150</v>
      </c>
      <c r="C52" s="5">
        <v>19649</v>
      </c>
      <c r="D52" s="5">
        <v>232216.494</v>
      </c>
      <c r="E52" s="5">
        <v>100</v>
      </c>
      <c r="F52" s="5">
        <v>13067</v>
      </c>
      <c r="G52" s="5">
        <v>131447.395</v>
      </c>
      <c r="H52" s="5">
        <v>29</v>
      </c>
      <c r="I52" s="5">
        <v>6573</v>
      </c>
      <c r="J52" s="5">
        <v>89236.238</v>
      </c>
    </row>
    <row r="53" spans="1:10" s="5" customFormat="1" ht="12.75">
      <c r="A53" s="5" t="s">
        <v>73</v>
      </c>
      <c r="B53" s="5">
        <v>171</v>
      </c>
      <c r="C53" s="5">
        <v>17406</v>
      </c>
      <c r="D53" s="5">
        <v>182535.88900000002</v>
      </c>
      <c r="E53" s="5">
        <v>116</v>
      </c>
      <c r="F53" s="5">
        <v>10011</v>
      </c>
      <c r="G53" s="5">
        <v>110349.989</v>
      </c>
      <c r="H53" s="5">
        <v>14</v>
      </c>
      <c r="I53" s="5">
        <v>5914</v>
      </c>
      <c r="J53" s="5">
        <v>54084.923</v>
      </c>
    </row>
    <row r="54" spans="1:10" s="5" customFormat="1" ht="12.75">
      <c r="A54" s="5" t="s">
        <v>74</v>
      </c>
      <c r="B54" s="5">
        <v>21</v>
      </c>
      <c r="C54" s="5">
        <v>4571</v>
      </c>
      <c r="D54" s="5">
        <v>53025.546</v>
      </c>
      <c r="E54" s="5">
        <v>13</v>
      </c>
      <c r="F54" s="5">
        <v>1967</v>
      </c>
      <c r="G54" s="5">
        <v>20746.434</v>
      </c>
      <c r="H54" s="5">
        <v>4</v>
      </c>
      <c r="I54" s="5">
        <v>2414</v>
      </c>
      <c r="J54" s="5">
        <v>29452.627</v>
      </c>
    </row>
    <row r="55" spans="1:10" s="5" customFormat="1" ht="12.75">
      <c r="A55" s="5" t="s">
        <v>75</v>
      </c>
      <c r="B55" s="5">
        <v>50</v>
      </c>
      <c r="C55" s="5">
        <v>9339</v>
      </c>
      <c r="D55" s="5">
        <v>59155.888</v>
      </c>
      <c r="E55" s="5">
        <v>44</v>
      </c>
      <c r="F55" s="5">
        <v>3774</v>
      </c>
      <c r="G55" s="5">
        <v>42960.389</v>
      </c>
      <c r="H55" s="5">
        <v>4</v>
      </c>
      <c r="I55" s="5">
        <v>5565</v>
      </c>
      <c r="J55" s="5">
        <v>15977.499</v>
      </c>
    </row>
    <row r="56" spans="1:10" s="5" customFormat="1" ht="12.75">
      <c r="A56" s="5" t="s">
        <v>76</v>
      </c>
      <c r="B56" s="5">
        <v>74</v>
      </c>
      <c r="C56" s="5">
        <v>10166</v>
      </c>
      <c r="D56" s="5">
        <v>121100.473</v>
      </c>
      <c r="E56" s="5">
        <v>64</v>
      </c>
      <c r="F56" s="5">
        <v>9129</v>
      </c>
      <c r="G56" s="5">
        <v>103165.989</v>
      </c>
      <c r="H56" s="5">
        <v>3</v>
      </c>
      <c r="I56" s="5">
        <v>801</v>
      </c>
      <c r="J56" s="5">
        <v>6751.56</v>
      </c>
    </row>
    <row r="57" s="5" customFormat="1" ht="12.75"/>
    <row r="58" spans="1:10" s="5" customFormat="1" ht="12.75">
      <c r="A58" s="5" t="s">
        <v>77</v>
      </c>
      <c r="B58" s="5">
        <v>112</v>
      </c>
      <c r="C58" s="5">
        <v>14471</v>
      </c>
      <c r="D58" s="5">
        <v>113265.6</v>
      </c>
      <c r="E58" s="5">
        <v>93</v>
      </c>
      <c r="F58" s="5">
        <v>10823</v>
      </c>
      <c r="G58" s="5">
        <v>90959.075</v>
      </c>
      <c r="H58" s="5">
        <v>18</v>
      </c>
      <c r="I58" s="5">
        <v>3648</v>
      </c>
      <c r="J58" s="5">
        <v>21928.525</v>
      </c>
    </row>
    <row r="59" spans="1:10" s="5" customFormat="1" ht="12.75">
      <c r="A59" s="29" t="s">
        <v>137</v>
      </c>
      <c r="B59" s="30">
        <f>B58/B$9*100</f>
        <v>2.4179620034542317</v>
      </c>
      <c r="C59" s="30">
        <f aca="true" t="shared" si="6" ref="C59:I59">C58/C$9*100</f>
        <v>2.177714505857</v>
      </c>
      <c r="D59" s="30">
        <f t="shared" si="6"/>
        <v>1.613717172004657</v>
      </c>
      <c r="E59" s="30">
        <f t="shared" si="6"/>
        <v>2.7514792899408285</v>
      </c>
      <c r="F59" s="30">
        <f t="shared" si="6"/>
        <v>3.2831392914995727</v>
      </c>
      <c r="G59" s="30">
        <f t="shared" si="6"/>
        <v>2.9115760501907295</v>
      </c>
      <c r="H59" s="30">
        <f t="shared" si="6"/>
        <v>2.575107296137339</v>
      </c>
      <c r="I59" s="30">
        <f t="shared" si="6"/>
        <v>1.1091921870059107</v>
      </c>
      <c r="J59" s="30">
        <f>J58/J$9*100</f>
        <v>0.5889399203473101</v>
      </c>
    </row>
    <row r="60" spans="1:10" s="5" customFormat="1" ht="12.75">
      <c r="A60" s="5" t="s">
        <v>78</v>
      </c>
      <c r="B60" s="5">
        <v>23</v>
      </c>
      <c r="C60" s="5">
        <v>1525</v>
      </c>
      <c r="D60" s="5">
        <v>14237.134</v>
      </c>
      <c r="E60" s="5">
        <v>16</v>
      </c>
      <c r="F60" s="5">
        <v>992</v>
      </c>
      <c r="G60" s="5">
        <v>9326.635</v>
      </c>
      <c r="H60" s="5">
        <v>7</v>
      </c>
      <c r="I60" s="5">
        <v>533</v>
      </c>
      <c r="J60" s="5">
        <v>4910.499</v>
      </c>
    </row>
    <row r="61" spans="1:10" s="5" customFormat="1" ht="12.75">
      <c r="A61" s="5" t="s">
        <v>79</v>
      </c>
      <c r="B61" s="5">
        <v>25</v>
      </c>
      <c r="C61" s="5">
        <v>4836</v>
      </c>
      <c r="D61" s="5">
        <v>30562.773</v>
      </c>
      <c r="E61" s="5">
        <v>18</v>
      </c>
      <c r="F61" s="5">
        <v>2534</v>
      </c>
      <c r="G61" s="5">
        <v>20103.657</v>
      </c>
      <c r="H61" s="5">
        <v>6</v>
      </c>
      <c r="I61" s="5">
        <v>2302</v>
      </c>
      <c r="J61" s="5">
        <v>10081.116</v>
      </c>
    </row>
    <row r="62" spans="1:10" s="5" customFormat="1" ht="12.75">
      <c r="A62" s="5" t="s">
        <v>80</v>
      </c>
      <c r="B62" s="5">
        <v>13</v>
      </c>
      <c r="C62" s="5">
        <v>1481</v>
      </c>
      <c r="D62" s="5">
        <v>12715.221</v>
      </c>
      <c r="E62" s="5">
        <v>10</v>
      </c>
      <c r="F62" s="5">
        <v>924</v>
      </c>
      <c r="G62" s="5">
        <v>9507.988</v>
      </c>
      <c r="H62" s="5">
        <v>3</v>
      </c>
      <c r="I62" s="5">
        <v>557</v>
      </c>
      <c r="J62" s="5">
        <v>3207.233</v>
      </c>
    </row>
    <row r="63" spans="1:10" s="5" customFormat="1" ht="12.75">
      <c r="A63" s="5" t="s">
        <v>81</v>
      </c>
      <c r="B63" s="5">
        <v>51</v>
      </c>
      <c r="C63" s="5">
        <v>6629</v>
      </c>
      <c r="D63" s="5">
        <v>55750.472</v>
      </c>
      <c r="E63" s="5">
        <v>49</v>
      </c>
      <c r="F63" s="5">
        <v>6373</v>
      </c>
      <c r="G63" s="5">
        <v>52020.795</v>
      </c>
      <c r="H63" s="5">
        <v>2</v>
      </c>
      <c r="I63" s="5">
        <v>256</v>
      </c>
      <c r="J63" s="5">
        <v>3729.677</v>
      </c>
    </row>
    <row r="64" s="5" customFormat="1" ht="12.75"/>
    <row r="65" spans="1:10" s="5" customFormat="1" ht="12.75">
      <c r="A65" s="5" t="s">
        <v>82</v>
      </c>
      <c r="B65" s="5">
        <v>110</v>
      </c>
      <c r="C65" s="5">
        <v>26181</v>
      </c>
      <c r="D65" s="5">
        <v>287139.349</v>
      </c>
      <c r="E65" s="5">
        <v>79</v>
      </c>
      <c r="F65" s="5">
        <v>10299</v>
      </c>
      <c r="G65" s="5">
        <v>123653.123</v>
      </c>
      <c r="H65" s="5">
        <v>30</v>
      </c>
      <c r="I65" s="5">
        <v>15882</v>
      </c>
      <c r="J65" s="5">
        <v>163412.669</v>
      </c>
    </row>
    <row r="66" spans="1:10" s="5" customFormat="1" ht="12.75">
      <c r="A66" s="29" t="s">
        <v>137</v>
      </c>
      <c r="B66" s="30">
        <f>B65/B$9*100</f>
        <v>2.3747841105354057</v>
      </c>
      <c r="C66" s="30">
        <f aca="true" t="shared" si="7" ref="C66:I66">C65/C$9*100</f>
        <v>3.939931136607153</v>
      </c>
      <c r="D66" s="30">
        <f t="shared" si="7"/>
        <v>4.090930505286144</v>
      </c>
      <c r="E66" s="30">
        <f t="shared" si="7"/>
        <v>2.3372781065088755</v>
      </c>
      <c r="F66" s="30">
        <f t="shared" si="7"/>
        <v>3.1241847512846803</v>
      </c>
      <c r="G66" s="30">
        <f t="shared" si="7"/>
        <v>3.9581039215503067</v>
      </c>
      <c r="H66" s="30">
        <f t="shared" si="7"/>
        <v>4.291845493562231</v>
      </c>
      <c r="I66" s="30">
        <f t="shared" si="7"/>
        <v>4.828999537836589</v>
      </c>
      <c r="J66" s="30">
        <f>J65/J$9*100</f>
        <v>4.388815219655738</v>
      </c>
    </row>
    <row r="67" spans="1:10" s="5" customFormat="1" ht="12.75">
      <c r="A67" s="5" t="s">
        <v>83</v>
      </c>
      <c r="B67" s="5">
        <v>44</v>
      </c>
      <c r="C67" s="5">
        <v>14152</v>
      </c>
      <c r="D67" s="5">
        <v>130057.796</v>
      </c>
      <c r="E67" s="5">
        <v>26</v>
      </c>
      <c r="F67" s="5">
        <v>4230</v>
      </c>
      <c r="G67" s="5">
        <v>52487.069</v>
      </c>
      <c r="H67" s="5">
        <v>18</v>
      </c>
      <c r="I67" s="5">
        <v>9922</v>
      </c>
      <c r="J67" s="5">
        <v>77570.727</v>
      </c>
    </row>
    <row r="68" spans="1:10" s="5" customFormat="1" ht="12.75">
      <c r="A68" s="5" t="s">
        <v>84</v>
      </c>
      <c r="B68" s="5">
        <v>7</v>
      </c>
      <c r="C68" s="5">
        <v>843</v>
      </c>
      <c r="D68" s="5">
        <v>8628.499</v>
      </c>
      <c r="E68" s="5">
        <v>7</v>
      </c>
      <c r="F68" s="5">
        <v>843</v>
      </c>
      <c r="G68" s="5">
        <v>8628.499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85</v>
      </c>
      <c r="B69" s="5">
        <v>18</v>
      </c>
      <c r="C69" s="5">
        <v>2928</v>
      </c>
      <c r="D69" s="5">
        <v>38419.884</v>
      </c>
      <c r="E69" s="5">
        <v>15</v>
      </c>
      <c r="F69" s="5">
        <v>1521</v>
      </c>
      <c r="G69" s="5">
        <v>15715.644</v>
      </c>
      <c r="H69" s="5">
        <v>3</v>
      </c>
      <c r="I69" s="5">
        <v>1407</v>
      </c>
      <c r="J69" s="5">
        <v>22704.24</v>
      </c>
    </row>
    <row r="70" spans="1:10" s="5" customFormat="1" ht="12.75">
      <c r="A70" s="5" t="s">
        <v>86</v>
      </c>
      <c r="B70" s="5">
        <v>13</v>
      </c>
      <c r="C70" s="5">
        <v>5009</v>
      </c>
      <c r="D70" s="5">
        <v>64444.745</v>
      </c>
      <c r="E70" s="5">
        <v>10</v>
      </c>
      <c r="F70" s="5">
        <v>829</v>
      </c>
      <c r="G70" s="5">
        <v>4800.069</v>
      </c>
      <c r="H70" s="5">
        <v>3</v>
      </c>
      <c r="I70" s="5">
        <v>4180</v>
      </c>
      <c r="J70" s="5">
        <v>59644.676</v>
      </c>
    </row>
    <row r="71" spans="1:10" s="5" customFormat="1" ht="12.75">
      <c r="A71" s="5" t="s">
        <v>87</v>
      </c>
      <c r="B71" s="5">
        <v>28</v>
      </c>
      <c r="C71" s="5">
        <v>3249</v>
      </c>
      <c r="D71" s="5">
        <v>45588.425</v>
      </c>
      <c r="E71" s="5">
        <v>21</v>
      </c>
      <c r="F71" s="5">
        <v>2876</v>
      </c>
      <c r="G71" s="5">
        <v>42021.842</v>
      </c>
      <c r="H71" s="5">
        <v>6</v>
      </c>
      <c r="I71" s="5">
        <v>373</v>
      </c>
      <c r="J71" s="5">
        <v>3493.026</v>
      </c>
    </row>
    <row r="72" s="5" customFormat="1" ht="12.75"/>
    <row r="73" spans="1:10" s="5" customFormat="1" ht="12.75">
      <c r="A73" s="5" t="s">
        <v>88</v>
      </c>
      <c r="B73" s="5">
        <v>358</v>
      </c>
      <c r="C73" s="5">
        <v>78207</v>
      </c>
      <c r="D73" s="5">
        <v>759019.001</v>
      </c>
      <c r="E73" s="5">
        <v>267</v>
      </c>
      <c r="F73" s="5">
        <v>40236</v>
      </c>
      <c r="G73" s="5">
        <v>348718.996</v>
      </c>
      <c r="H73" s="5">
        <v>79</v>
      </c>
      <c r="I73" s="5">
        <v>37971</v>
      </c>
      <c r="J73" s="5">
        <v>400688.512</v>
      </c>
    </row>
    <row r="74" spans="1:10" s="5" customFormat="1" ht="12.75">
      <c r="A74" s="29" t="s">
        <v>137</v>
      </c>
      <c r="B74" s="30">
        <f>B73/B$9*100</f>
        <v>7.728842832469776</v>
      </c>
      <c r="C74" s="30">
        <f aca="true" t="shared" si="8" ref="C74:I74">C73/C$9*100</f>
        <v>11.769229380109074</v>
      </c>
      <c r="D74" s="30">
        <f t="shared" si="8"/>
        <v>10.81389226553799</v>
      </c>
      <c r="E74" s="30">
        <f t="shared" si="8"/>
        <v>7.89940828402367</v>
      </c>
      <c r="F74" s="30">
        <f t="shared" si="8"/>
        <v>12.205524580317546</v>
      </c>
      <c r="G74" s="30">
        <f t="shared" si="8"/>
        <v>11.162403278619056</v>
      </c>
      <c r="H74" s="30">
        <f t="shared" si="8"/>
        <v>11.301859799713878</v>
      </c>
      <c r="I74" s="30">
        <f t="shared" si="8"/>
        <v>11.545267689912675</v>
      </c>
      <c r="J74" s="30">
        <f>J73/J$9*100</f>
        <v>10.761392311674506</v>
      </c>
    </row>
    <row r="75" spans="1:10" s="5" customFormat="1" ht="12.75">
      <c r="A75" s="5" t="s">
        <v>89</v>
      </c>
      <c r="B75" s="5">
        <v>29</v>
      </c>
      <c r="C75" s="5">
        <v>7629</v>
      </c>
      <c r="D75" s="5">
        <v>107479.744</v>
      </c>
      <c r="E75" s="5">
        <v>16</v>
      </c>
      <c r="F75" s="5">
        <v>3223</v>
      </c>
      <c r="G75" s="5">
        <v>43116.335</v>
      </c>
      <c r="H75" s="5">
        <v>11</v>
      </c>
      <c r="I75" s="5">
        <v>4406</v>
      </c>
      <c r="J75" s="5">
        <v>61198.169</v>
      </c>
    </row>
    <row r="76" spans="1:10" s="5" customFormat="1" ht="12.75">
      <c r="A76" s="5" t="s">
        <v>90</v>
      </c>
      <c r="B76" s="5">
        <v>16</v>
      </c>
      <c r="C76" s="5">
        <v>3838</v>
      </c>
      <c r="D76" s="5">
        <v>48168.784</v>
      </c>
      <c r="E76" s="5">
        <v>7</v>
      </c>
      <c r="F76" s="5">
        <v>727</v>
      </c>
      <c r="G76" s="5">
        <v>9055.726</v>
      </c>
      <c r="H76" s="5">
        <v>9</v>
      </c>
      <c r="I76" s="5">
        <v>3111</v>
      </c>
      <c r="J76" s="5">
        <v>39113.058</v>
      </c>
    </row>
    <row r="77" spans="1:10" s="5" customFormat="1" ht="12.75">
      <c r="A77" s="5" t="s">
        <v>91</v>
      </c>
      <c r="B77" s="5">
        <v>17</v>
      </c>
      <c r="C77" s="5">
        <v>3428</v>
      </c>
      <c r="D77" s="5">
        <v>27323.076</v>
      </c>
      <c r="E77" s="5">
        <v>10</v>
      </c>
      <c r="F77" s="5">
        <v>1203</v>
      </c>
      <c r="G77" s="5">
        <v>14916.162</v>
      </c>
      <c r="H77" s="5">
        <v>7</v>
      </c>
      <c r="I77" s="5">
        <v>2225</v>
      </c>
      <c r="J77" s="5">
        <v>12406.914</v>
      </c>
    </row>
    <row r="78" spans="1:10" s="5" customFormat="1" ht="12.75">
      <c r="A78" s="5" t="s">
        <v>92</v>
      </c>
      <c r="B78" s="5">
        <v>168</v>
      </c>
      <c r="C78" s="5">
        <v>37874</v>
      </c>
      <c r="D78" s="5">
        <v>323823.225</v>
      </c>
      <c r="E78" s="5">
        <v>141</v>
      </c>
      <c r="F78" s="5">
        <v>26218</v>
      </c>
      <c r="G78" s="5">
        <v>180457.142</v>
      </c>
      <c r="H78" s="5">
        <v>23</v>
      </c>
      <c r="I78" s="5">
        <v>11656</v>
      </c>
      <c r="J78" s="5">
        <v>142904.022</v>
      </c>
    </row>
    <row r="79" spans="1:10" s="5" customFormat="1" ht="12.75">
      <c r="A79" s="5" t="s">
        <v>93</v>
      </c>
      <c r="B79" s="5">
        <v>122</v>
      </c>
      <c r="C79" s="5">
        <v>24577</v>
      </c>
      <c r="D79" s="5">
        <v>248338.761</v>
      </c>
      <c r="E79" s="5">
        <v>91</v>
      </c>
      <c r="F79" s="5">
        <v>8671</v>
      </c>
      <c r="G79" s="5">
        <v>99631.33</v>
      </c>
      <c r="H79" s="5">
        <v>26</v>
      </c>
      <c r="I79" s="5">
        <v>15906</v>
      </c>
      <c r="J79" s="5">
        <v>143023.239</v>
      </c>
    </row>
    <row r="80" spans="1:10" s="5" customFormat="1" ht="12.75">
      <c r="A80" s="5" t="s">
        <v>94</v>
      </c>
      <c r="B80" s="5">
        <v>6</v>
      </c>
      <c r="C80" s="5">
        <v>861</v>
      </c>
      <c r="D80" s="5">
        <v>3885.411</v>
      </c>
      <c r="E80" s="5">
        <v>2</v>
      </c>
      <c r="F80" s="5">
        <v>194</v>
      </c>
      <c r="G80" s="5">
        <v>1542.301</v>
      </c>
      <c r="H80" s="5">
        <v>3</v>
      </c>
      <c r="I80" s="5">
        <v>667</v>
      </c>
      <c r="J80" s="5">
        <v>2043.11</v>
      </c>
    </row>
    <row r="81" s="5" customFormat="1" ht="12.75"/>
    <row r="82" spans="1:10" s="5" customFormat="1" ht="12.75">
      <c r="A82" s="5" t="s">
        <v>95</v>
      </c>
      <c r="B82" s="5">
        <v>874</v>
      </c>
      <c r="C82" s="5">
        <v>118072</v>
      </c>
      <c r="D82" s="5">
        <v>1192170.5189999999</v>
      </c>
      <c r="E82" s="5">
        <v>468</v>
      </c>
      <c r="F82" s="5">
        <v>43634</v>
      </c>
      <c r="G82" s="5">
        <v>413083.762</v>
      </c>
      <c r="H82" s="5">
        <v>82</v>
      </c>
      <c r="I82" s="5">
        <v>74330</v>
      </c>
      <c r="J82" s="5">
        <v>751053.273</v>
      </c>
    </row>
    <row r="83" spans="1:10" s="5" customFormat="1" ht="12.75">
      <c r="A83" s="29" t="s">
        <v>137</v>
      </c>
      <c r="B83" s="30">
        <f>B82/B$9*100</f>
        <v>18.868739205526772</v>
      </c>
      <c r="C83" s="30">
        <f aca="true" t="shared" si="9" ref="C83:I83">C82/C$9*100</f>
        <v>17.768440822026655</v>
      </c>
      <c r="D83" s="30">
        <f t="shared" si="9"/>
        <v>16.985086720663677</v>
      </c>
      <c r="E83" s="30">
        <f t="shared" si="9"/>
        <v>13.846153846153847</v>
      </c>
      <c r="F83" s="30">
        <f t="shared" si="9"/>
        <v>13.236302304840834</v>
      </c>
      <c r="G83" s="30">
        <f t="shared" si="9"/>
        <v>13.222702497380137</v>
      </c>
      <c r="H83" s="30">
        <f t="shared" si="9"/>
        <v>11.731044349070102</v>
      </c>
      <c r="I83" s="30">
        <f t="shared" si="9"/>
        <v>22.60039891999708</v>
      </c>
      <c r="J83" s="30">
        <f>J82/J$9*100</f>
        <v>20.171226964750552</v>
      </c>
    </row>
    <row r="84" spans="1:10" s="5" customFormat="1" ht="12.75">
      <c r="A84" s="5" t="s">
        <v>96</v>
      </c>
      <c r="B84" s="5">
        <v>489</v>
      </c>
      <c r="C84" s="5">
        <v>84161</v>
      </c>
      <c r="D84" s="5">
        <v>873495.4029999999</v>
      </c>
      <c r="E84" s="5">
        <v>301</v>
      </c>
      <c r="F84" s="5">
        <v>25407</v>
      </c>
      <c r="G84" s="5">
        <v>250234.261</v>
      </c>
      <c r="H84" s="5">
        <v>37</v>
      </c>
      <c r="I84" s="5">
        <v>58754</v>
      </c>
      <c r="J84" s="5">
        <v>608942.893</v>
      </c>
    </row>
    <row r="85" spans="1:10" s="5" customFormat="1" ht="12.75">
      <c r="A85" s="5" t="s">
        <v>97</v>
      </c>
      <c r="B85" s="5">
        <v>66</v>
      </c>
      <c r="C85" s="5">
        <v>10640</v>
      </c>
      <c r="D85" s="5">
        <v>72334.324</v>
      </c>
      <c r="E85" s="5">
        <v>45</v>
      </c>
      <c r="F85" s="5">
        <v>6102</v>
      </c>
      <c r="G85" s="5">
        <v>47022.287</v>
      </c>
      <c r="H85" s="5">
        <v>20</v>
      </c>
      <c r="I85" s="5">
        <v>4538</v>
      </c>
      <c r="J85" s="5">
        <v>25291.304</v>
      </c>
    </row>
    <row r="86" spans="1:10" s="5" customFormat="1" ht="12.75">
      <c r="A86" s="5" t="s">
        <v>98</v>
      </c>
      <c r="B86" s="5">
        <v>308</v>
      </c>
      <c r="C86" s="5">
        <v>21208</v>
      </c>
      <c r="D86" s="5">
        <v>225411.692</v>
      </c>
      <c r="E86" s="5">
        <v>114</v>
      </c>
      <c r="F86" s="5">
        <v>10855</v>
      </c>
      <c r="G86" s="5">
        <v>104430.114</v>
      </c>
      <c r="H86" s="5">
        <v>22</v>
      </c>
      <c r="I86" s="5">
        <v>10245</v>
      </c>
      <c r="J86" s="5">
        <v>107287.076</v>
      </c>
    </row>
    <row r="87" spans="1:10" s="5" customFormat="1" ht="12.75">
      <c r="A87" s="5" t="s">
        <v>99</v>
      </c>
      <c r="B87" s="5">
        <v>11</v>
      </c>
      <c r="C87" s="5">
        <v>2063</v>
      </c>
      <c r="D87" s="5">
        <v>20929.1</v>
      </c>
      <c r="E87" s="5">
        <v>8</v>
      </c>
      <c r="F87" s="5">
        <v>1270</v>
      </c>
      <c r="G87" s="5">
        <v>11397.1</v>
      </c>
      <c r="H87" s="5">
        <v>3</v>
      </c>
      <c r="I87" s="5">
        <v>793</v>
      </c>
      <c r="J87" s="5">
        <v>9532</v>
      </c>
    </row>
    <row r="88" s="5" customFormat="1" ht="12.75"/>
    <row r="89" spans="1:10" s="5" customFormat="1" ht="12.75">
      <c r="A89" s="5" t="s">
        <v>100</v>
      </c>
      <c r="B89" s="5">
        <v>107</v>
      </c>
      <c r="C89" s="5">
        <v>17855</v>
      </c>
      <c r="D89" s="5">
        <v>178517.838</v>
      </c>
      <c r="E89" s="5">
        <v>59</v>
      </c>
      <c r="F89" s="5">
        <v>7160</v>
      </c>
      <c r="G89" s="5">
        <v>70604.647</v>
      </c>
      <c r="H89" s="5">
        <v>38</v>
      </c>
      <c r="I89" s="5">
        <v>10403</v>
      </c>
      <c r="J89" s="5">
        <v>100667.006</v>
      </c>
    </row>
    <row r="90" spans="1:10" s="5" customFormat="1" ht="12.75">
      <c r="A90" s="29" t="s">
        <v>137</v>
      </c>
      <c r="B90" s="30">
        <f>B89/B$9*100</f>
        <v>2.3100172711571676</v>
      </c>
      <c r="C90" s="30">
        <f aca="true" t="shared" si="10" ref="C90:I90">C89/C$9*100</f>
        <v>2.6869665193888976</v>
      </c>
      <c r="D90" s="30">
        <f t="shared" si="10"/>
        <v>2.543378578224505</v>
      </c>
      <c r="E90" s="30">
        <f t="shared" si="10"/>
        <v>1.7455621301775148</v>
      </c>
      <c r="F90" s="30">
        <f t="shared" si="10"/>
        <v>2.171974251791272</v>
      </c>
      <c r="G90" s="30">
        <f t="shared" si="10"/>
        <v>2.260036167225433</v>
      </c>
      <c r="H90" s="30">
        <f t="shared" si="10"/>
        <v>5.436337625178827</v>
      </c>
      <c r="I90" s="30">
        <f t="shared" si="10"/>
        <v>3.163082873196955</v>
      </c>
      <c r="J90" s="30">
        <f>J89/J$9*100</f>
        <v>2.7036391410385416</v>
      </c>
    </row>
    <row r="91" spans="1:10" s="5" customFormat="1" ht="12.75">
      <c r="A91" s="5" t="s">
        <v>101</v>
      </c>
      <c r="B91" s="5">
        <v>15</v>
      </c>
      <c r="C91" s="5">
        <v>2193</v>
      </c>
      <c r="D91" s="5">
        <v>28546.042999999998</v>
      </c>
      <c r="E91" s="5">
        <v>7</v>
      </c>
      <c r="F91" s="5">
        <v>539</v>
      </c>
      <c r="G91" s="5">
        <v>5955.534</v>
      </c>
      <c r="H91" s="5">
        <v>6</v>
      </c>
      <c r="I91" s="5">
        <v>1415</v>
      </c>
      <c r="J91" s="5">
        <v>18330.375</v>
      </c>
    </row>
    <row r="92" spans="1:10" s="5" customFormat="1" ht="12.75">
      <c r="A92" s="5" t="s">
        <v>102</v>
      </c>
      <c r="B92" s="5">
        <v>31</v>
      </c>
      <c r="C92" s="5">
        <v>4888</v>
      </c>
      <c r="D92" s="5">
        <v>43068.200000000004</v>
      </c>
      <c r="E92" s="5">
        <v>19</v>
      </c>
      <c r="F92" s="5">
        <v>2914</v>
      </c>
      <c r="G92" s="5">
        <v>27384.89</v>
      </c>
      <c r="H92" s="5">
        <v>10</v>
      </c>
      <c r="I92" s="5">
        <v>1974</v>
      </c>
      <c r="J92" s="5">
        <v>14059.02</v>
      </c>
    </row>
    <row r="93" spans="1:10" s="5" customFormat="1" ht="12.75">
      <c r="A93" s="5" t="s">
        <v>103</v>
      </c>
      <c r="B93" s="5">
        <v>19</v>
      </c>
      <c r="C93" s="5">
        <v>3115</v>
      </c>
      <c r="D93" s="5">
        <v>32530.354</v>
      </c>
      <c r="E93" s="5">
        <v>10</v>
      </c>
      <c r="F93" s="5">
        <v>1528</v>
      </c>
      <c r="G93" s="5">
        <v>18955.293</v>
      </c>
      <c r="H93" s="5">
        <v>7</v>
      </c>
      <c r="I93" s="5">
        <v>1534</v>
      </c>
      <c r="J93" s="5">
        <v>13028.061</v>
      </c>
    </row>
    <row r="94" spans="1:10" s="5" customFormat="1" ht="12.75">
      <c r="A94" s="5" t="s">
        <v>104</v>
      </c>
      <c r="B94" s="5">
        <v>36</v>
      </c>
      <c r="C94" s="5">
        <v>5386</v>
      </c>
      <c r="D94" s="5">
        <v>50280.5</v>
      </c>
      <c r="E94" s="5">
        <v>20</v>
      </c>
      <c r="F94" s="5">
        <v>1676</v>
      </c>
      <c r="G94" s="5">
        <v>15185</v>
      </c>
      <c r="H94" s="5">
        <v>13</v>
      </c>
      <c r="I94" s="5">
        <v>3710</v>
      </c>
      <c r="J94" s="5">
        <v>34864</v>
      </c>
    </row>
    <row r="95" s="5" customFormat="1" ht="12.75"/>
    <row r="96" spans="1:10" s="5" customFormat="1" ht="12.75">
      <c r="A96" s="5" t="s">
        <v>105</v>
      </c>
      <c r="B96" s="5">
        <v>6</v>
      </c>
      <c r="C96" s="5">
        <v>2273</v>
      </c>
      <c r="D96" s="5">
        <v>24092.740999999998</v>
      </c>
      <c r="E96" s="5">
        <v>3</v>
      </c>
      <c r="F96" s="5">
        <v>503</v>
      </c>
      <c r="G96" s="5">
        <v>3123.93</v>
      </c>
      <c r="H96" s="5">
        <v>2</v>
      </c>
      <c r="I96" s="5">
        <v>1770</v>
      </c>
      <c r="J96" s="5">
        <v>20385.55</v>
      </c>
    </row>
    <row r="97" spans="1:10" s="5" customFormat="1" ht="12.75">
      <c r="A97" s="29" t="s">
        <v>137</v>
      </c>
      <c r="B97" s="30">
        <f>B96/B$9*100</f>
        <v>0.1295336787564767</v>
      </c>
      <c r="C97" s="30">
        <f aca="true" t="shared" si="11" ref="C97:I97">C96/C$9*100</f>
        <v>0.3420596414769512</v>
      </c>
      <c r="D97" s="30">
        <f t="shared" si="11"/>
        <v>0.34325399655641825</v>
      </c>
      <c r="E97" s="30">
        <f t="shared" si="11"/>
        <v>0.08875739644970414</v>
      </c>
      <c r="F97" s="30">
        <f t="shared" si="11"/>
        <v>0.15258422467192875</v>
      </c>
      <c r="G97" s="30">
        <f t="shared" si="11"/>
        <v>0.09999617707713415</v>
      </c>
      <c r="H97" s="30">
        <f t="shared" si="11"/>
        <v>0.28612303290414876</v>
      </c>
      <c r="I97" s="30">
        <f t="shared" si="11"/>
        <v>0.53817713020846</v>
      </c>
      <c r="J97" s="30">
        <f>J96/J$9*100</f>
        <v>0.5474998520527992</v>
      </c>
    </row>
    <row r="98" spans="1:10" s="5" customFormat="1" ht="12.75">
      <c r="A98" s="5" t="s">
        <v>106</v>
      </c>
      <c r="B98" s="5">
        <v>66</v>
      </c>
      <c r="C98" s="5">
        <v>6065</v>
      </c>
      <c r="D98" s="5">
        <v>44444.368</v>
      </c>
      <c r="E98" s="5">
        <v>53</v>
      </c>
      <c r="F98" s="5">
        <v>3762</v>
      </c>
      <c r="G98" s="5">
        <v>25398.535</v>
      </c>
      <c r="H98" s="5">
        <v>12</v>
      </c>
      <c r="I98" s="5">
        <v>2303</v>
      </c>
      <c r="J98" s="5">
        <v>18836.613</v>
      </c>
    </row>
    <row r="99" spans="1:10" s="5" customFormat="1" ht="12.75">
      <c r="A99" s="5" t="s">
        <v>107</v>
      </c>
      <c r="B99" s="5">
        <v>59</v>
      </c>
      <c r="C99" s="5">
        <v>5016</v>
      </c>
      <c r="D99" s="5">
        <v>31840.769</v>
      </c>
      <c r="E99" s="5">
        <v>50</v>
      </c>
      <c r="F99" s="5">
        <v>3122</v>
      </c>
      <c r="G99" s="5">
        <v>18435.352</v>
      </c>
      <c r="H99" s="5">
        <v>8</v>
      </c>
      <c r="I99" s="5">
        <v>1894</v>
      </c>
      <c r="J99" s="5">
        <v>13196.197</v>
      </c>
    </row>
    <row r="100" spans="1:10" s="5" customFormat="1" ht="12.75">
      <c r="A100" s="5" t="s">
        <v>108</v>
      </c>
      <c r="B100" s="5">
        <v>5</v>
      </c>
      <c r="C100" s="5">
        <v>862</v>
      </c>
      <c r="D100" s="5">
        <v>10340.383</v>
      </c>
      <c r="E100" s="5">
        <v>3</v>
      </c>
      <c r="F100" s="5">
        <v>640</v>
      </c>
      <c r="G100" s="5">
        <v>6963.183</v>
      </c>
      <c r="H100" s="5">
        <v>2</v>
      </c>
      <c r="I100" s="5">
        <v>222</v>
      </c>
      <c r="J100" s="5">
        <v>3377.2</v>
      </c>
    </row>
    <row r="101" spans="1:10" s="5" customFormat="1" ht="12.75">
      <c r="A101" s="26" t="s">
        <v>109</v>
      </c>
      <c r="B101" s="5">
        <v>2</v>
      </c>
      <c r="C101" s="5">
        <v>187</v>
      </c>
      <c r="D101" s="5">
        <v>2263.216</v>
      </c>
      <c r="E101" s="5">
        <v>0</v>
      </c>
      <c r="F101" s="5">
        <v>0</v>
      </c>
      <c r="G101" s="5">
        <v>0</v>
      </c>
      <c r="H101" s="5">
        <v>2</v>
      </c>
      <c r="I101" s="5">
        <v>187</v>
      </c>
      <c r="J101" s="5">
        <v>2263.216</v>
      </c>
    </row>
    <row r="102" s="5" customFormat="1" ht="12.75">
      <c r="A102" s="26"/>
    </row>
    <row r="103" spans="1:10" s="5" customFormat="1" ht="12.75">
      <c r="A103" s="5" t="s">
        <v>136</v>
      </c>
      <c r="B103" s="5">
        <v>591</v>
      </c>
      <c r="C103" s="5">
        <v>64592</v>
      </c>
      <c r="D103" s="5">
        <v>785147.636</v>
      </c>
      <c r="E103" s="5">
        <v>518</v>
      </c>
      <c r="F103" s="5">
        <v>28879</v>
      </c>
      <c r="G103" s="5">
        <v>228189.103</v>
      </c>
      <c r="H103" s="5">
        <v>61</v>
      </c>
      <c r="I103" s="5">
        <v>35587</v>
      </c>
      <c r="J103" s="5">
        <v>542794.774</v>
      </c>
    </row>
    <row r="104" spans="1:10" s="5" customFormat="1" ht="12.75">
      <c r="A104" s="29" t="s">
        <v>137</v>
      </c>
      <c r="B104" s="30">
        <f>B103/B$9*100</f>
        <v>12.759067357512954</v>
      </c>
      <c r="C104" s="30">
        <f aca="true" t="shared" si="12" ref="C104:I104">C103/C$9*100</f>
        <v>9.720332759471727</v>
      </c>
      <c r="D104" s="30">
        <f t="shared" si="12"/>
        <v>11.186152042385878</v>
      </c>
      <c r="E104" s="30">
        <f t="shared" si="12"/>
        <v>15.325443786982248</v>
      </c>
      <c r="F104" s="30">
        <f t="shared" si="12"/>
        <v>8.760397265011195</v>
      </c>
      <c r="G104" s="30">
        <f t="shared" si="12"/>
        <v>7.304273127330127</v>
      </c>
      <c r="H104" s="30">
        <f t="shared" si="12"/>
        <v>8.726752503576538</v>
      </c>
      <c r="I104" s="30">
        <f t="shared" si="12"/>
        <v>10.820400865948287</v>
      </c>
      <c r="J104" s="30">
        <f>J103/J$9*100</f>
        <v>14.577975990838244</v>
      </c>
    </row>
    <row r="105" spans="1:10" s="5" customFormat="1" ht="12.75">
      <c r="A105" s="5" t="s">
        <v>110</v>
      </c>
      <c r="B105" s="5">
        <v>96</v>
      </c>
      <c r="C105" s="5">
        <v>15480</v>
      </c>
      <c r="D105" s="5">
        <v>282644.071</v>
      </c>
      <c r="E105" s="5">
        <v>79</v>
      </c>
      <c r="F105" s="5">
        <v>4065</v>
      </c>
      <c r="G105" s="5">
        <v>21875.805</v>
      </c>
      <c r="H105" s="5">
        <v>17</v>
      </c>
      <c r="I105" s="5">
        <v>11415</v>
      </c>
      <c r="J105" s="5">
        <v>260768.266</v>
      </c>
    </row>
    <row r="106" spans="1:10" s="5" customFormat="1" ht="12.75">
      <c r="A106" s="5" t="s">
        <v>111</v>
      </c>
      <c r="B106" s="5">
        <v>33</v>
      </c>
      <c r="C106" s="5">
        <v>1847</v>
      </c>
      <c r="D106" s="5">
        <v>12658.155</v>
      </c>
      <c r="E106" s="5">
        <v>28</v>
      </c>
      <c r="F106" s="5">
        <v>1453</v>
      </c>
      <c r="G106" s="5">
        <v>7693.294</v>
      </c>
      <c r="H106" s="5">
        <v>5</v>
      </c>
      <c r="I106" s="5">
        <v>394</v>
      </c>
      <c r="J106" s="5">
        <v>4964.861</v>
      </c>
    </row>
    <row r="107" spans="1:10" s="5" customFormat="1" ht="12.75">
      <c r="A107" s="5" t="s">
        <v>112</v>
      </c>
      <c r="B107" s="5">
        <v>49</v>
      </c>
      <c r="C107" s="5">
        <v>6135</v>
      </c>
      <c r="D107" s="5">
        <v>54432.65700000001</v>
      </c>
      <c r="E107" s="5">
        <v>43</v>
      </c>
      <c r="F107" s="5">
        <v>4341</v>
      </c>
      <c r="G107" s="5">
        <v>42400.86</v>
      </c>
      <c r="H107" s="5">
        <v>4</v>
      </c>
      <c r="I107" s="5">
        <v>1794</v>
      </c>
      <c r="J107" s="5">
        <v>11718.728</v>
      </c>
    </row>
    <row r="108" spans="1:10" s="5" customFormat="1" ht="12.75">
      <c r="A108" s="5" t="s">
        <v>113</v>
      </c>
      <c r="B108" s="5">
        <v>120</v>
      </c>
      <c r="C108" s="5">
        <v>9476</v>
      </c>
      <c r="D108" s="5">
        <v>78952.043</v>
      </c>
      <c r="E108" s="5">
        <v>98</v>
      </c>
      <c r="F108" s="5">
        <v>7058</v>
      </c>
      <c r="G108" s="5">
        <v>51988.924</v>
      </c>
      <c r="H108" s="5">
        <v>14</v>
      </c>
      <c r="I108" s="5">
        <v>2342</v>
      </c>
      <c r="J108" s="5">
        <v>13241.179</v>
      </c>
    </row>
    <row r="109" spans="1:10" s="5" customFormat="1" ht="12.75">
      <c r="A109" s="5" t="s">
        <v>114</v>
      </c>
      <c r="B109" s="5">
        <v>293</v>
      </c>
      <c r="C109" s="5">
        <v>31654</v>
      </c>
      <c r="D109" s="5">
        <v>356460.71</v>
      </c>
      <c r="E109" s="5">
        <v>270</v>
      </c>
      <c r="F109" s="5">
        <v>11962</v>
      </c>
      <c r="G109" s="5">
        <v>104230.22</v>
      </c>
      <c r="H109" s="5">
        <v>21</v>
      </c>
      <c r="I109" s="5">
        <v>19642</v>
      </c>
      <c r="J109" s="5">
        <v>252101.74</v>
      </c>
    </row>
    <row r="110" s="5" customFormat="1" ht="12.75"/>
    <row r="111" spans="1:10" s="5" customFormat="1" ht="12.75">
      <c r="A111" s="5" t="s">
        <v>115</v>
      </c>
      <c r="B111" s="5">
        <v>461</v>
      </c>
      <c r="C111" s="5">
        <v>53875</v>
      </c>
      <c r="D111" s="5">
        <v>713092.447</v>
      </c>
      <c r="E111" s="5">
        <v>381</v>
      </c>
      <c r="F111" s="5">
        <v>11926</v>
      </c>
      <c r="G111" s="5">
        <v>78587.675</v>
      </c>
      <c r="H111" s="5">
        <v>68</v>
      </c>
      <c r="I111" s="5">
        <v>41817</v>
      </c>
      <c r="J111" s="5">
        <v>632202.717</v>
      </c>
    </row>
    <row r="112" spans="1:10" s="5" customFormat="1" ht="12.75">
      <c r="A112" s="29" t="s">
        <v>137</v>
      </c>
      <c r="B112" s="30">
        <f>B111/B$9*100</f>
        <v>9.952504317789291</v>
      </c>
      <c r="C112" s="30">
        <f aca="true" t="shared" si="13" ref="C112:I112">C111/C$9*100</f>
        <v>8.107550895103717</v>
      </c>
      <c r="D112" s="30">
        <f t="shared" si="13"/>
        <v>10.159567661767746</v>
      </c>
      <c r="E112" s="30">
        <f t="shared" si="13"/>
        <v>11.272189349112425</v>
      </c>
      <c r="F112" s="30">
        <f t="shared" si="13"/>
        <v>3.6177325316847364</v>
      </c>
      <c r="G112" s="30">
        <f t="shared" si="13"/>
        <v>2.5155707923609905</v>
      </c>
      <c r="H112" s="30">
        <f t="shared" si="13"/>
        <v>9.72818311874106</v>
      </c>
      <c r="I112" s="30">
        <f t="shared" si="13"/>
        <v>12.714662742331736</v>
      </c>
      <c r="J112" s="30">
        <f>J111/J$9*100</f>
        <v>16.979227640405956</v>
      </c>
    </row>
    <row r="113" spans="1:10" s="5" customFormat="1" ht="12.75">
      <c r="A113" s="5" t="s">
        <v>116</v>
      </c>
      <c r="B113" s="5">
        <v>287</v>
      </c>
      <c r="C113" s="5">
        <v>26506</v>
      </c>
      <c r="D113" s="5">
        <v>402418.60500000004</v>
      </c>
      <c r="E113" s="5">
        <v>274</v>
      </c>
      <c r="F113" s="5">
        <v>6232</v>
      </c>
      <c r="G113" s="5">
        <v>31256.708</v>
      </c>
      <c r="H113" s="5">
        <v>12</v>
      </c>
      <c r="I113" s="5">
        <v>20274</v>
      </c>
      <c r="J113" s="5">
        <v>370092.758</v>
      </c>
    </row>
    <row r="114" spans="1:10" s="5" customFormat="1" ht="12.75">
      <c r="A114" s="5" t="s">
        <v>117</v>
      </c>
      <c r="B114" s="5">
        <v>62</v>
      </c>
      <c r="C114" s="5">
        <v>12102</v>
      </c>
      <c r="D114" s="5">
        <v>101055.546</v>
      </c>
      <c r="E114" s="5">
        <v>46</v>
      </c>
      <c r="F114" s="5">
        <v>3498</v>
      </c>
      <c r="G114" s="5">
        <v>33874.163</v>
      </c>
      <c r="H114" s="5">
        <v>12</v>
      </c>
      <c r="I114" s="5">
        <v>8604</v>
      </c>
      <c r="J114" s="5">
        <v>66558.467</v>
      </c>
    </row>
    <row r="115" spans="1:10" s="5" customFormat="1" ht="12.75">
      <c r="A115" s="5" t="s">
        <v>118</v>
      </c>
      <c r="B115" s="5">
        <v>34</v>
      </c>
      <c r="C115" s="5">
        <v>6612</v>
      </c>
      <c r="D115" s="5">
        <v>103480.21</v>
      </c>
      <c r="E115" s="5">
        <v>22</v>
      </c>
      <c r="F115" s="5">
        <v>1114</v>
      </c>
      <c r="G115" s="5">
        <v>8546.115</v>
      </c>
      <c r="H115" s="5">
        <v>12</v>
      </c>
      <c r="I115" s="5">
        <v>5498</v>
      </c>
      <c r="J115" s="5">
        <v>94934.095</v>
      </c>
    </row>
    <row r="116" spans="1:10" s="5" customFormat="1" ht="12.75">
      <c r="A116" s="5" t="s">
        <v>119</v>
      </c>
      <c r="B116" s="5">
        <v>76</v>
      </c>
      <c r="C116" s="5">
        <v>8524</v>
      </c>
      <c r="D116" s="5">
        <v>105282.561</v>
      </c>
      <c r="E116" s="5">
        <v>37</v>
      </c>
      <c r="F116" s="5">
        <v>951</v>
      </c>
      <c r="G116" s="5">
        <v>4055.164</v>
      </c>
      <c r="H116" s="5">
        <v>32</v>
      </c>
      <c r="I116" s="5">
        <v>7441</v>
      </c>
      <c r="J116" s="5">
        <v>100617.397</v>
      </c>
    </row>
    <row r="117" spans="1:10" s="5" customFormat="1" ht="12.75">
      <c r="A117" s="5" t="s">
        <v>120</v>
      </c>
      <c r="B117" s="5">
        <v>2</v>
      </c>
      <c r="C117" s="5">
        <v>131</v>
      </c>
      <c r="D117" s="5">
        <v>855.525</v>
      </c>
      <c r="E117" s="5">
        <v>2</v>
      </c>
      <c r="F117" s="5">
        <v>131</v>
      </c>
      <c r="G117" s="5">
        <v>855.525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121</v>
      </c>
      <c r="B119" s="5">
        <v>200</v>
      </c>
      <c r="C119" s="5">
        <v>35826</v>
      </c>
      <c r="D119" s="5">
        <v>325472.596</v>
      </c>
      <c r="E119" s="5">
        <v>108</v>
      </c>
      <c r="F119" s="5">
        <v>9868</v>
      </c>
      <c r="G119" s="5">
        <v>75999.1</v>
      </c>
      <c r="H119" s="5">
        <v>79</v>
      </c>
      <c r="I119" s="5">
        <v>25667</v>
      </c>
      <c r="J119" s="5">
        <v>245655.562</v>
      </c>
    </row>
    <row r="120" spans="1:10" s="5" customFormat="1" ht="12.75">
      <c r="A120" s="29" t="s">
        <v>137</v>
      </c>
      <c r="B120" s="30">
        <f>B119/B$9*100</f>
        <v>4.317789291882556</v>
      </c>
      <c r="C120" s="30">
        <f aca="true" t="shared" si="14" ref="C120:I120">C119/C$9*100</f>
        <v>5.391389668083262</v>
      </c>
      <c r="D120" s="30">
        <f t="shared" si="14"/>
        <v>4.63707177803441</v>
      </c>
      <c r="E120" s="30">
        <f t="shared" si="14"/>
        <v>3.195266272189349</v>
      </c>
      <c r="F120" s="30">
        <f t="shared" si="14"/>
        <v>2.99344160847434</v>
      </c>
      <c r="G120" s="30">
        <f t="shared" si="14"/>
        <v>2.4327111879276506</v>
      </c>
      <c r="H120" s="30">
        <f t="shared" si="14"/>
        <v>11.301859799713878</v>
      </c>
      <c r="I120" s="30">
        <f t="shared" si="14"/>
        <v>7.804176497774318</v>
      </c>
      <c r="J120" s="30">
        <f>J119/J$9*100</f>
        <v>6.597633316292533</v>
      </c>
    </row>
    <row r="121" spans="1:10" s="5" customFormat="1" ht="12.75">
      <c r="A121" s="5" t="s">
        <v>122</v>
      </c>
      <c r="B121" s="5">
        <v>79</v>
      </c>
      <c r="C121" s="5">
        <v>7109</v>
      </c>
      <c r="D121" s="5">
        <v>64457.695999999996</v>
      </c>
      <c r="E121" s="5">
        <v>54</v>
      </c>
      <c r="F121" s="5">
        <v>2924</v>
      </c>
      <c r="G121" s="5">
        <v>13706.271</v>
      </c>
      <c r="H121" s="5">
        <v>22</v>
      </c>
      <c r="I121" s="5">
        <v>4185</v>
      </c>
      <c r="J121" s="5">
        <v>50124.369</v>
      </c>
    </row>
    <row r="122" spans="1:10" s="5" customFormat="1" ht="12.75">
      <c r="A122" s="5" t="s">
        <v>123</v>
      </c>
      <c r="B122" s="5">
        <v>72</v>
      </c>
      <c r="C122" s="5">
        <v>19112</v>
      </c>
      <c r="D122" s="5">
        <v>165582.026</v>
      </c>
      <c r="E122" s="5">
        <v>27</v>
      </c>
      <c r="F122" s="5">
        <v>3922</v>
      </c>
      <c r="G122" s="5">
        <v>36741.479</v>
      </c>
      <c r="H122" s="5">
        <v>42</v>
      </c>
      <c r="I122" s="5">
        <v>15076</v>
      </c>
      <c r="J122" s="5">
        <v>126531.507</v>
      </c>
    </row>
    <row r="123" spans="1:10" s="5" customFormat="1" ht="12.75">
      <c r="A123" s="5" t="s">
        <v>124</v>
      </c>
      <c r="B123" s="5">
        <v>21</v>
      </c>
      <c r="C123" s="5">
        <v>6287</v>
      </c>
      <c r="D123" s="5">
        <v>62517.301</v>
      </c>
      <c r="E123" s="5">
        <v>8</v>
      </c>
      <c r="F123" s="5">
        <v>1161</v>
      </c>
      <c r="G123" s="5">
        <v>14074.322</v>
      </c>
      <c r="H123" s="5">
        <v>13</v>
      </c>
      <c r="I123" s="5">
        <v>5126</v>
      </c>
      <c r="J123" s="5">
        <v>48442.979</v>
      </c>
    </row>
    <row r="124" spans="1:10" s="5" customFormat="1" ht="12.75">
      <c r="A124" s="5" t="s">
        <v>125</v>
      </c>
      <c r="B124" s="5">
        <v>23</v>
      </c>
      <c r="C124" s="5">
        <v>2561</v>
      </c>
      <c r="D124" s="5">
        <v>26001.475</v>
      </c>
      <c r="E124" s="5">
        <v>15</v>
      </c>
      <c r="F124" s="5">
        <v>1160</v>
      </c>
      <c r="G124" s="5">
        <v>5119.637</v>
      </c>
      <c r="H124" s="5">
        <v>1</v>
      </c>
      <c r="I124" s="5">
        <v>1224</v>
      </c>
      <c r="J124" s="5">
        <v>20000</v>
      </c>
    </row>
    <row r="125" spans="1:10" s="5" customFormat="1" ht="12.75">
      <c r="A125" s="26" t="s">
        <v>126</v>
      </c>
      <c r="B125" s="5">
        <v>5</v>
      </c>
      <c r="C125" s="5">
        <v>757</v>
      </c>
      <c r="D125" s="5">
        <v>6914.098</v>
      </c>
      <c r="E125" s="5">
        <v>4</v>
      </c>
      <c r="F125" s="5">
        <v>701</v>
      </c>
      <c r="G125" s="5">
        <v>6357.391</v>
      </c>
      <c r="H125" s="5">
        <v>1</v>
      </c>
      <c r="I125" s="5">
        <v>56</v>
      </c>
      <c r="J125" s="5">
        <v>556.707</v>
      </c>
    </row>
    <row r="126" s="5" customFormat="1" ht="12.75">
      <c r="A126" s="26"/>
    </row>
    <row r="127" spans="1:10" s="5" customFormat="1" ht="12.75">
      <c r="A127" s="5" t="s">
        <v>127</v>
      </c>
      <c r="B127" s="5">
        <v>203</v>
      </c>
      <c r="C127" s="5">
        <v>27756</v>
      </c>
      <c r="D127" s="5">
        <v>332877.53699999995</v>
      </c>
      <c r="E127" s="5">
        <v>150</v>
      </c>
      <c r="F127" s="5">
        <v>9443</v>
      </c>
      <c r="G127" s="5">
        <v>66143.201</v>
      </c>
      <c r="H127" s="5">
        <v>41</v>
      </c>
      <c r="I127" s="5">
        <v>18313</v>
      </c>
      <c r="J127" s="5">
        <v>257671.986</v>
      </c>
    </row>
    <row r="128" spans="1:10" s="5" customFormat="1" ht="12.75">
      <c r="A128" s="29" t="s">
        <v>137</v>
      </c>
      <c r="B128" s="30">
        <f>B127/B$9*100</f>
        <v>4.382556131260794</v>
      </c>
      <c r="C128" s="30">
        <f aca="true" t="shared" si="15" ref="C128:I128">C127/C$9*100</f>
        <v>4.176950025883968</v>
      </c>
      <c r="D128" s="30">
        <f t="shared" si="15"/>
        <v>4.742571421786628</v>
      </c>
      <c r="E128" s="30">
        <f t="shared" si="15"/>
        <v>4.437869822485207</v>
      </c>
      <c r="F128" s="30">
        <f t="shared" si="15"/>
        <v>2.8645185558191315</v>
      </c>
      <c r="G128" s="30">
        <f t="shared" si="15"/>
        <v>2.117226455024433</v>
      </c>
      <c r="H128" s="30">
        <f t="shared" si="15"/>
        <v>5.865522174535051</v>
      </c>
      <c r="I128" s="30">
        <f t="shared" si="15"/>
        <v>5.568156940964705</v>
      </c>
      <c r="J128" s="30">
        <f>J127/J$9*100</f>
        <v>6.920361442941248</v>
      </c>
    </row>
    <row r="129" spans="1:10" s="5" customFormat="1" ht="12.75">
      <c r="A129" s="5" t="s">
        <v>128</v>
      </c>
      <c r="B129" s="5">
        <v>91</v>
      </c>
      <c r="C129" s="5">
        <v>19011</v>
      </c>
      <c r="D129" s="5">
        <v>222210.217</v>
      </c>
      <c r="E129" s="5">
        <v>60</v>
      </c>
      <c r="F129" s="5">
        <v>4259</v>
      </c>
      <c r="G129" s="5">
        <v>30927.665</v>
      </c>
      <c r="H129" s="5">
        <v>26</v>
      </c>
      <c r="I129" s="5">
        <v>14752</v>
      </c>
      <c r="J129" s="5">
        <v>188162.438</v>
      </c>
    </row>
    <row r="130" spans="1:10" s="5" customFormat="1" ht="12.75">
      <c r="A130" s="5" t="s">
        <v>129</v>
      </c>
      <c r="B130" s="5">
        <v>92</v>
      </c>
      <c r="C130" s="5">
        <v>7013</v>
      </c>
      <c r="D130" s="5">
        <v>99023.679</v>
      </c>
      <c r="E130" s="5">
        <v>75</v>
      </c>
      <c r="F130" s="5">
        <v>4340</v>
      </c>
      <c r="G130" s="5">
        <v>29738.358</v>
      </c>
      <c r="H130" s="5">
        <v>11</v>
      </c>
      <c r="I130" s="5">
        <v>2673</v>
      </c>
      <c r="J130" s="5">
        <v>63470.381</v>
      </c>
    </row>
    <row r="131" spans="1:10" s="5" customFormat="1" ht="12.75">
      <c r="A131" s="5" t="s">
        <v>130</v>
      </c>
      <c r="B131" s="5">
        <v>15</v>
      </c>
      <c r="C131" s="5">
        <v>768</v>
      </c>
      <c r="D131" s="5">
        <v>4855.745</v>
      </c>
      <c r="E131" s="5">
        <v>13</v>
      </c>
      <c r="F131" s="5">
        <v>723</v>
      </c>
      <c r="G131" s="5">
        <v>4648.449</v>
      </c>
      <c r="H131" s="5">
        <v>1</v>
      </c>
      <c r="I131" s="5">
        <v>45</v>
      </c>
      <c r="J131" s="5">
        <v>80</v>
      </c>
    </row>
    <row r="132" spans="1:10" s="5" customFormat="1" ht="12.75">
      <c r="A132" s="5" t="s">
        <v>131</v>
      </c>
      <c r="B132" s="5">
        <v>5</v>
      </c>
      <c r="C132" s="5">
        <v>964</v>
      </c>
      <c r="D132" s="5">
        <v>6787.896</v>
      </c>
      <c r="E132" s="5">
        <v>2</v>
      </c>
      <c r="F132" s="5">
        <v>121</v>
      </c>
      <c r="G132" s="5">
        <v>828.729</v>
      </c>
      <c r="H132" s="5">
        <v>3</v>
      </c>
      <c r="I132" s="5">
        <v>843</v>
      </c>
      <c r="J132" s="5">
        <v>5959.167</v>
      </c>
    </row>
    <row r="133" s="5" customFormat="1" ht="12.75"/>
    <row r="134" spans="1:10" s="5" customFormat="1" ht="12.75">
      <c r="A134" s="5" t="s">
        <v>132</v>
      </c>
      <c r="B134" s="5">
        <v>2</v>
      </c>
      <c r="C134" s="5">
        <v>434</v>
      </c>
      <c r="D134" s="5">
        <v>4447.339</v>
      </c>
      <c r="E134" s="5">
        <v>2</v>
      </c>
      <c r="F134" s="5">
        <v>434</v>
      </c>
      <c r="G134" s="5">
        <v>4447.339</v>
      </c>
      <c r="H134" s="5">
        <v>0</v>
      </c>
      <c r="I134" s="5">
        <v>0</v>
      </c>
      <c r="J134" s="5">
        <v>0</v>
      </c>
    </row>
    <row r="135" spans="1:10" s="5" customFormat="1" ht="12.75">
      <c r="A135" s="29" t="s">
        <v>137</v>
      </c>
      <c r="B135" s="30">
        <f>B134/B$9*100</f>
        <v>0.04317789291882556</v>
      </c>
      <c r="C135" s="30">
        <f aca="true" t="shared" si="16" ref="C135:I135">C134/C$9*100</f>
        <v>0.06531187171183318</v>
      </c>
      <c r="D135" s="30">
        <f t="shared" si="16"/>
        <v>0.06336210918430679</v>
      </c>
      <c r="E135" s="30">
        <f t="shared" si="16"/>
        <v>0.0591715976331361</v>
      </c>
      <c r="F135" s="30">
        <f t="shared" si="16"/>
        <v>0.1316531878879067</v>
      </c>
      <c r="G135" s="30">
        <f t="shared" si="16"/>
        <v>0.14235815084398326</v>
      </c>
      <c r="H135" s="30">
        <f t="shared" si="16"/>
        <v>0</v>
      </c>
      <c r="I135" s="30">
        <f t="shared" si="16"/>
        <v>0</v>
      </c>
      <c r="J135" s="30">
        <f>J134/J$9*100</f>
        <v>0</v>
      </c>
    </row>
    <row r="136" spans="1:10" s="5" customFormat="1" ht="12.75">
      <c r="A136" s="5" t="s">
        <v>133</v>
      </c>
      <c r="B136" s="5">
        <v>1</v>
      </c>
      <c r="C136" s="5">
        <v>249</v>
      </c>
      <c r="D136" s="5">
        <v>2496.1</v>
      </c>
      <c r="E136" s="5">
        <v>1</v>
      </c>
      <c r="F136" s="5">
        <v>249</v>
      </c>
      <c r="G136" s="5">
        <v>2496.1</v>
      </c>
      <c r="H136" s="5">
        <v>0</v>
      </c>
      <c r="I136" s="5">
        <v>0</v>
      </c>
      <c r="J136" s="5">
        <v>0</v>
      </c>
    </row>
    <row r="137" spans="1:10" s="5" customFormat="1" ht="12.75">
      <c r="A137" s="5" t="s">
        <v>134</v>
      </c>
      <c r="B137" s="5">
        <v>1</v>
      </c>
      <c r="C137" s="5">
        <v>185</v>
      </c>
      <c r="D137" s="5">
        <v>1951.239</v>
      </c>
      <c r="E137" s="5">
        <v>1</v>
      </c>
      <c r="F137" s="5">
        <v>185</v>
      </c>
      <c r="G137" s="5">
        <v>1951.239</v>
      </c>
      <c r="H137" s="5">
        <v>0</v>
      </c>
      <c r="I137" s="5">
        <v>0</v>
      </c>
      <c r="J137" s="5">
        <v>0</v>
      </c>
    </row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20</v>
      </c>
      <c r="C4" s="54"/>
      <c r="D4" s="54"/>
      <c r="E4" s="54" t="s">
        <v>21</v>
      </c>
      <c r="F4" s="54"/>
      <c r="G4" s="54"/>
      <c r="H4" s="54" t="s">
        <v>29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1</v>
      </c>
      <c r="F9" s="10">
        <v>54</v>
      </c>
      <c r="G9" s="10">
        <v>267.261</v>
      </c>
      <c r="H9" s="10">
        <v>34</v>
      </c>
      <c r="I9" s="10">
        <v>51145</v>
      </c>
      <c r="J9" s="10">
        <v>322236.384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53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723</v>
      </c>
      <c r="J11" s="5">
        <v>955.013</v>
      </c>
    </row>
    <row r="12" spans="1:10" s="5" customFormat="1" ht="12.75">
      <c r="A12" s="29" t="s">
        <v>137</v>
      </c>
      <c r="B12" s="30" t="e">
        <f>B11/B$9*100</f>
        <v>#DIV/0!</v>
      </c>
      <c r="C12" s="30" t="e">
        <f>C11/C$9*100</f>
        <v>#DIV/0!</v>
      </c>
      <c r="D12" s="30" t="e">
        <f>D11/D$9*100</f>
        <v>#DIV/0!</v>
      </c>
      <c r="E12" s="30">
        <f aca="true" t="shared" si="0" ref="C12:I12">E11/E$9*100</f>
        <v>0</v>
      </c>
      <c r="F12" s="30">
        <f t="shared" si="0"/>
        <v>0</v>
      </c>
      <c r="G12" s="30">
        <f t="shared" si="0"/>
        <v>0</v>
      </c>
      <c r="H12" s="30">
        <f t="shared" si="0"/>
        <v>2.941176470588235</v>
      </c>
      <c r="I12" s="30">
        <f t="shared" si="0"/>
        <v>1.4136279206178513</v>
      </c>
      <c r="J12" s="30">
        <f>J11/J$9*100</f>
        <v>0.2963703192498585</v>
      </c>
    </row>
    <row r="13" s="5" customFormat="1" ht="12.75"/>
    <row r="14" spans="1:10" s="5" customFormat="1" ht="12.75">
      <c r="A14" s="5" t="s">
        <v>54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55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56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723</v>
      </c>
      <c r="J16" s="5">
        <v>955.013</v>
      </c>
    </row>
    <row r="17" s="5" customFormat="1" ht="12.75"/>
    <row r="18" spans="1:10" s="5" customFormat="1" ht="12.75">
      <c r="A18" s="5" t="s">
        <v>58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7</v>
      </c>
      <c r="I18" s="5">
        <v>4763</v>
      </c>
      <c r="J18" s="5">
        <v>19588.934</v>
      </c>
    </row>
    <row r="19" spans="1:10" s="5" customFormat="1" ht="12.75">
      <c r="A19" s="29" t="s">
        <v>137</v>
      </c>
      <c r="B19" s="30" t="e">
        <f>B18/B$9*100</f>
        <v>#DIV/0!</v>
      </c>
      <c r="C19" s="30" t="e">
        <f>C18/C$9*100</f>
        <v>#DIV/0!</v>
      </c>
      <c r="D19" s="30" t="e">
        <f>D18/D$9*100</f>
        <v>#DIV/0!</v>
      </c>
      <c r="E19" s="30">
        <f aca="true" t="shared" si="1" ref="C19:I19">E18/E$9*100</f>
        <v>0</v>
      </c>
      <c r="F19" s="30">
        <f t="shared" si="1"/>
        <v>0</v>
      </c>
      <c r="G19" s="30">
        <f t="shared" si="1"/>
        <v>0</v>
      </c>
      <c r="H19" s="30">
        <f t="shared" si="1"/>
        <v>20.588235294117645</v>
      </c>
      <c r="I19" s="30">
        <f t="shared" si="1"/>
        <v>9.312738293088278</v>
      </c>
      <c r="J19" s="30">
        <f>J18/J$9*100</f>
        <v>6.079057168168819</v>
      </c>
    </row>
    <row r="20" spans="1:10" s="5" customFormat="1" ht="12.75">
      <c r="A20" s="5" t="s">
        <v>60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</v>
      </c>
      <c r="I20" s="5">
        <v>530</v>
      </c>
      <c r="J20" s="5">
        <v>3910.462</v>
      </c>
    </row>
    <row r="21" spans="1:10" s="5" customFormat="1" ht="12.75">
      <c r="A21" s="5" t="s">
        <v>61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5</v>
      </c>
      <c r="I21" s="5">
        <v>4233</v>
      </c>
      <c r="J21" s="5">
        <v>15678.472</v>
      </c>
    </row>
    <row r="22" s="5" customFormat="1" ht="12.75"/>
    <row r="23" spans="1:10" s="5" customFormat="1" ht="12.75">
      <c r="A23" s="5" t="s">
        <v>64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4</v>
      </c>
      <c r="I23" s="5">
        <v>6146</v>
      </c>
      <c r="J23" s="5">
        <v>40413.287</v>
      </c>
    </row>
    <row r="24" spans="1:10" s="5" customFormat="1" ht="12.75">
      <c r="A24" s="29" t="s">
        <v>137</v>
      </c>
      <c r="B24" s="30" t="e">
        <f>B23/B$9*100</f>
        <v>#DIV/0!</v>
      </c>
      <c r="C24" s="30" t="e">
        <f>C23/C$9*100</f>
        <v>#DIV/0!</v>
      </c>
      <c r="D24" s="30" t="e">
        <f>D23/D$9*100</f>
        <v>#DIV/0!</v>
      </c>
      <c r="E24" s="30">
        <f aca="true" t="shared" si="2" ref="C24:I24">E23/E$9*100</f>
        <v>0</v>
      </c>
      <c r="F24" s="30">
        <f t="shared" si="2"/>
        <v>0</v>
      </c>
      <c r="G24" s="30">
        <f t="shared" si="2"/>
        <v>0</v>
      </c>
      <c r="H24" s="30">
        <f t="shared" si="2"/>
        <v>11.76470588235294</v>
      </c>
      <c r="I24" s="30">
        <f t="shared" si="2"/>
        <v>12.016814937921595</v>
      </c>
      <c r="J24" s="30">
        <f>J23/J$9*100</f>
        <v>12.541503382808564</v>
      </c>
    </row>
    <row r="25" spans="1:10" s="5" customFormat="1" ht="12.75">
      <c r="A25" s="5" t="s">
        <v>65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2</v>
      </c>
      <c r="I25" s="5">
        <v>2231</v>
      </c>
      <c r="J25" s="5">
        <v>18933.122</v>
      </c>
    </row>
    <row r="26" spans="1:10" s="5" customFormat="1" ht="12.75">
      <c r="A26" s="5" t="s">
        <v>67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450</v>
      </c>
      <c r="J26" s="5">
        <v>3700</v>
      </c>
    </row>
    <row r="27" spans="1:10" s="5" customFormat="1" ht="12.75">
      <c r="A27" s="5" t="s">
        <v>68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3465</v>
      </c>
      <c r="J27" s="5">
        <v>17780.165</v>
      </c>
    </row>
    <row r="28" s="5" customFormat="1" ht="12.75"/>
    <row r="29" spans="1:10" s="5" customFormat="1" ht="12.75">
      <c r="A29" s="5" t="s">
        <v>71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374</v>
      </c>
      <c r="J29" s="5">
        <v>4516.152</v>
      </c>
    </row>
    <row r="30" spans="1:10" s="5" customFormat="1" ht="12.75">
      <c r="A30" s="29" t="s">
        <v>137</v>
      </c>
      <c r="B30" s="30" t="e">
        <f>B29/B$9*100</f>
        <v>#DIV/0!</v>
      </c>
      <c r="C30" s="30" t="e">
        <f>C29/C$9*100</f>
        <v>#DIV/0!</v>
      </c>
      <c r="D30" s="30" t="e">
        <f>D29/D$9*100</f>
        <v>#DIV/0!</v>
      </c>
      <c r="E30" s="30">
        <f aca="true" t="shared" si="3" ref="C30:I30">E29/E$9*100</f>
        <v>0</v>
      </c>
      <c r="F30" s="30">
        <f t="shared" si="3"/>
        <v>0</v>
      </c>
      <c r="G30" s="30">
        <f t="shared" si="3"/>
        <v>0</v>
      </c>
      <c r="H30" s="30">
        <f t="shared" si="3"/>
        <v>2.941176470588235</v>
      </c>
      <c r="I30" s="30">
        <f t="shared" si="3"/>
        <v>0.7312542770554307</v>
      </c>
      <c r="J30" s="30">
        <f>J29/J$9*100</f>
        <v>1.401502817261008</v>
      </c>
    </row>
    <row r="31" spans="1:10" s="5" customFormat="1" ht="12.75">
      <c r="A31" s="5" t="s">
        <v>75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374</v>
      </c>
      <c r="J31" s="5">
        <v>4516.152</v>
      </c>
    </row>
    <row r="32" s="5" customFormat="1" ht="12.75"/>
    <row r="33" spans="1:10" s="5" customFormat="1" ht="12.75">
      <c r="A33" s="5" t="s">
        <v>82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2334</v>
      </c>
      <c r="J33" s="5">
        <v>18989.423</v>
      </c>
    </row>
    <row r="34" spans="1:10" s="5" customFormat="1" ht="12.75">
      <c r="A34" s="29" t="s">
        <v>137</v>
      </c>
      <c r="B34" s="30" t="e">
        <f>B33/B$9*100</f>
        <v>#DIV/0!</v>
      </c>
      <c r="C34" s="30" t="e">
        <f>C33/C$9*100</f>
        <v>#DIV/0!</v>
      </c>
      <c r="D34" s="30" t="e">
        <f>D33/D$9*100</f>
        <v>#DIV/0!</v>
      </c>
      <c r="E34" s="30">
        <f aca="true" t="shared" si="4" ref="C34:I34">E33/E$9*100</f>
        <v>0</v>
      </c>
      <c r="F34" s="30">
        <f t="shared" si="4"/>
        <v>0</v>
      </c>
      <c r="G34" s="30">
        <f t="shared" si="4"/>
        <v>0</v>
      </c>
      <c r="H34" s="30">
        <f t="shared" si="4"/>
        <v>2.941176470588235</v>
      </c>
      <c r="I34" s="30">
        <f t="shared" si="4"/>
        <v>4.56349594290742</v>
      </c>
      <c r="J34" s="30">
        <f>J33/J$9*100</f>
        <v>5.8930102070658785</v>
      </c>
    </row>
    <row r="35" spans="1:10" s="5" customFormat="1" ht="12.75">
      <c r="A35" s="5" t="s">
        <v>83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2334</v>
      </c>
      <c r="J35" s="5">
        <v>18989.423</v>
      </c>
    </row>
    <row r="36" s="5" customFormat="1" ht="12.75"/>
    <row r="37" spans="1:10" s="5" customFormat="1" ht="12.75">
      <c r="A37" s="5" t="s">
        <v>88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3</v>
      </c>
      <c r="I37" s="5">
        <v>4786</v>
      </c>
      <c r="J37" s="5">
        <v>49045.226</v>
      </c>
    </row>
    <row r="38" spans="1:10" s="5" customFormat="1" ht="12.75">
      <c r="A38" s="29" t="s">
        <v>137</v>
      </c>
      <c r="B38" s="30" t="e">
        <f>B37/B$9*100</f>
        <v>#DIV/0!</v>
      </c>
      <c r="C38" s="30" t="e">
        <f>C37/C$9*100</f>
        <v>#DIV/0!</v>
      </c>
      <c r="D38" s="30" t="e">
        <f>D37/D$9*100</f>
        <v>#DIV/0!</v>
      </c>
      <c r="E38" s="30">
        <f aca="true" t="shared" si="5" ref="C38:I38">E37/E$9*100</f>
        <v>0</v>
      </c>
      <c r="F38" s="30">
        <f t="shared" si="5"/>
        <v>0</v>
      </c>
      <c r="G38" s="30">
        <f t="shared" si="5"/>
        <v>0</v>
      </c>
      <c r="H38" s="30">
        <f t="shared" si="5"/>
        <v>8.823529411764707</v>
      </c>
      <c r="I38" s="30">
        <f t="shared" si="5"/>
        <v>9.357708475901848</v>
      </c>
      <c r="J38" s="30">
        <f>J37/J$9*100</f>
        <v>15.220263271077423</v>
      </c>
    </row>
    <row r="39" spans="1:10" s="5" customFormat="1" ht="12.75">
      <c r="A39" s="5" t="s">
        <v>90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432</v>
      </c>
      <c r="J39" s="5">
        <v>3391.926</v>
      </c>
    </row>
    <row r="40" spans="1:10" s="5" customFormat="1" ht="12.75">
      <c r="A40" s="5" t="s">
        <v>91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92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2</v>
      </c>
      <c r="I41" s="5">
        <v>4354</v>
      </c>
      <c r="J41" s="5">
        <v>45653.3</v>
      </c>
    </row>
    <row r="42" spans="1:10" s="5" customFormat="1" ht="12.75">
      <c r="A42" s="5" t="s">
        <v>93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="5" customFormat="1" ht="12.75"/>
    <row r="44" spans="1:10" s="5" customFormat="1" ht="12.75">
      <c r="A44" s="5" t="s">
        <v>95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4</v>
      </c>
      <c r="I44" s="5">
        <v>28128</v>
      </c>
      <c r="J44" s="5">
        <v>144999.592</v>
      </c>
    </row>
    <row r="45" spans="1:10" s="5" customFormat="1" ht="12.75">
      <c r="A45" s="29" t="s">
        <v>137</v>
      </c>
      <c r="B45" s="30" t="e">
        <f>B44/B$9*100</f>
        <v>#DIV/0!</v>
      </c>
      <c r="C45" s="30" t="e">
        <f>C44/C$9*100</f>
        <v>#DIV/0!</v>
      </c>
      <c r="D45" s="30" t="e">
        <f>D44/D$9*100</f>
        <v>#DIV/0!</v>
      </c>
      <c r="E45" s="30">
        <f aca="true" t="shared" si="6" ref="C45:I45">E44/E$9*100</f>
        <v>0</v>
      </c>
      <c r="F45" s="30">
        <f t="shared" si="6"/>
        <v>0</v>
      </c>
      <c r="G45" s="30">
        <f t="shared" si="6"/>
        <v>0</v>
      </c>
      <c r="H45" s="30">
        <f t="shared" si="6"/>
        <v>11.76470588235294</v>
      </c>
      <c r="I45" s="30">
        <f t="shared" si="6"/>
        <v>54.99657835565549</v>
      </c>
      <c r="J45" s="30">
        <f>J44/J$9*100</f>
        <v>44.99789570627753</v>
      </c>
    </row>
    <row r="46" spans="1:10" s="5" customFormat="1" ht="12.75">
      <c r="A46" s="5" t="s">
        <v>96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4</v>
      </c>
      <c r="I46" s="5">
        <v>28128</v>
      </c>
      <c r="J46" s="5">
        <v>144999.592</v>
      </c>
    </row>
    <row r="47" spans="1:10" s="5" customFormat="1" ht="12.75">
      <c r="A47" s="5" t="s">
        <v>97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100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320</v>
      </c>
      <c r="J49" s="5">
        <v>820</v>
      </c>
    </row>
    <row r="50" spans="1:10" s="5" customFormat="1" ht="12.75">
      <c r="A50" s="29" t="s">
        <v>137</v>
      </c>
      <c r="B50" s="30" t="e">
        <f>B49/B$9*100</f>
        <v>#DIV/0!</v>
      </c>
      <c r="C50" s="30" t="e">
        <f>C49/C$9*100</f>
        <v>#DIV/0!</v>
      </c>
      <c r="D50" s="30" t="e">
        <f>D49/D$9*100</f>
        <v>#DIV/0!</v>
      </c>
      <c r="E50" s="30">
        <f aca="true" t="shared" si="7" ref="C50:I50">E49/E$9*100</f>
        <v>0</v>
      </c>
      <c r="F50" s="30">
        <f t="shared" si="7"/>
        <v>0</v>
      </c>
      <c r="G50" s="30">
        <f t="shared" si="7"/>
        <v>0</v>
      </c>
      <c r="H50" s="30">
        <f t="shared" si="7"/>
        <v>5.88235294117647</v>
      </c>
      <c r="I50" s="30">
        <f t="shared" si="7"/>
        <v>0.6256721087105289</v>
      </c>
      <c r="J50" s="30">
        <f>J49/J$9*100</f>
        <v>0.2544715745072412</v>
      </c>
    </row>
    <row r="51" spans="1:10" s="5" customFormat="1" ht="12.75">
      <c r="A51" s="5" t="s">
        <v>101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102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2</v>
      </c>
      <c r="I52" s="5">
        <v>320</v>
      </c>
      <c r="J52" s="5">
        <v>820</v>
      </c>
    </row>
    <row r="53" s="5" customFormat="1" ht="12.75"/>
    <row r="54" spans="1:10" s="5" customFormat="1" ht="12.75">
      <c r="A54" s="5" t="s">
        <v>136</v>
      </c>
      <c r="B54" s="5">
        <v>0</v>
      </c>
      <c r="C54" s="5">
        <v>0</v>
      </c>
      <c r="D54" s="5">
        <v>0</v>
      </c>
      <c r="E54" s="5">
        <v>1</v>
      </c>
      <c r="F54" s="5">
        <v>54</v>
      </c>
      <c r="G54" s="5">
        <v>267.261</v>
      </c>
      <c r="H54" s="5">
        <v>1</v>
      </c>
      <c r="I54" s="5">
        <v>269</v>
      </c>
      <c r="J54" s="5">
        <v>1100</v>
      </c>
    </row>
    <row r="55" spans="1:10" s="5" customFormat="1" ht="12.75">
      <c r="A55" s="29" t="s">
        <v>137</v>
      </c>
      <c r="B55" s="30" t="e">
        <f>B54/B$9*100</f>
        <v>#DIV/0!</v>
      </c>
      <c r="C55" s="30" t="e">
        <f>C54/C$9*100</f>
        <v>#DIV/0!</v>
      </c>
      <c r="D55" s="30" t="e">
        <f>D54/D$9*100</f>
        <v>#DIV/0!</v>
      </c>
      <c r="E55" s="30">
        <f aca="true" t="shared" si="8" ref="C55:I55">E54/E$9*100</f>
        <v>100</v>
      </c>
      <c r="F55" s="30">
        <f t="shared" si="8"/>
        <v>100</v>
      </c>
      <c r="G55" s="30">
        <f t="shared" si="8"/>
        <v>100</v>
      </c>
      <c r="H55" s="30">
        <f t="shared" si="8"/>
        <v>2.941176470588235</v>
      </c>
      <c r="I55" s="30">
        <f t="shared" si="8"/>
        <v>0.5259556163847884</v>
      </c>
      <c r="J55" s="30">
        <f>J54/J$9*100</f>
        <v>0.3413643072658114</v>
      </c>
    </row>
    <row r="56" spans="1:10" s="5" customFormat="1" ht="12.75">
      <c r="A56" s="5" t="s">
        <v>112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113</v>
      </c>
      <c r="B57" s="5">
        <v>0</v>
      </c>
      <c r="C57" s="5">
        <v>0</v>
      </c>
      <c r="D57" s="5">
        <v>0</v>
      </c>
      <c r="E57" s="5">
        <v>1</v>
      </c>
      <c r="F57" s="5">
        <v>54</v>
      </c>
      <c r="G57" s="5">
        <v>267.261</v>
      </c>
      <c r="H57" s="5">
        <v>1</v>
      </c>
      <c r="I57" s="5">
        <v>269</v>
      </c>
      <c r="J57" s="5">
        <v>1100</v>
      </c>
    </row>
    <row r="58" spans="1:10" s="5" customFormat="1" ht="12.75">
      <c r="A58" s="5" t="s">
        <v>114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115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29" t="s">
        <v>137</v>
      </c>
      <c r="B61" s="30" t="e">
        <f>B60/B$9*100</f>
        <v>#DIV/0!</v>
      </c>
      <c r="C61" s="30" t="e">
        <f>C60/C$9*100</f>
        <v>#DIV/0!</v>
      </c>
      <c r="D61" s="30" t="e">
        <f>D60/D$9*100</f>
        <v>#DIV/0!</v>
      </c>
      <c r="E61" s="30">
        <f aca="true" t="shared" si="9" ref="C61:I61">E60/E$9*100</f>
        <v>0</v>
      </c>
      <c r="F61" s="30">
        <f t="shared" si="9"/>
        <v>0</v>
      </c>
      <c r="G61" s="30">
        <f t="shared" si="9"/>
        <v>0</v>
      </c>
      <c r="H61" s="30">
        <f t="shared" si="9"/>
        <v>0</v>
      </c>
      <c r="I61" s="30">
        <f t="shared" si="9"/>
        <v>0</v>
      </c>
      <c r="J61" s="30">
        <f>J60/J$9*100</f>
        <v>0</v>
      </c>
    </row>
    <row r="62" spans="1:10" s="5" customFormat="1" ht="12.75">
      <c r="A62" s="5" t="s">
        <v>116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119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121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7</v>
      </c>
      <c r="I65" s="5">
        <v>2698</v>
      </c>
      <c r="J65" s="5">
        <v>35284.641</v>
      </c>
    </row>
    <row r="66" spans="1:10" s="5" customFormat="1" ht="12.75">
      <c r="A66" s="29" t="s">
        <v>137</v>
      </c>
      <c r="B66" s="30" t="e">
        <f>B65/B$9*100</f>
        <v>#DIV/0!</v>
      </c>
      <c r="C66" s="30" t="e">
        <f>C65/C$9*100</f>
        <v>#DIV/0!</v>
      </c>
      <c r="D66" s="30" t="e">
        <f>D65/D$9*100</f>
        <v>#DIV/0!</v>
      </c>
      <c r="E66" s="30">
        <f aca="true" t="shared" si="10" ref="C66:I66">E65/E$9*100</f>
        <v>0</v>
      </c>
      <c r="F66" s="30">
        <f t="shared" si="10"/>
        <v>0</v>
      </c>
      <c r="G66" s="30">
        <f t="shared" si="10"/>
        <v>0</v>
      </c>
      <c r="H66" s="30">
        <f t="shared" si="10"/>
        <v>20.588235294117645</v>
      </c>
      <c r="I66" s="30">
        <f t="shared" si="10"/>
        <v>5.2751979665656465</v>
      </c>
      <c r="J66" s="30">
        <f>J65/J$9*100</f>
        <v>10.949924574625317</v>
      </c>
    </row>
    <row r="67" spans="1:10" s="5" customFormat="1" ht="12.75">
      <c r="A67" s="5" t="s">
        <v>122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433</v>
      </c>
      <c r="J67" s="5">
        <v>1662.227</v>
      </c>
    </row>
    <row r="68" spans="1:10" s="5" customFormat="1" ht="12.75">
      <c r="A68" s="5" t="s">
        <v>123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5</v>
      </c>
      <c r="I68" s="5">
        <v>1041</v>
      </c>
      <c r="J68" s="5">
        <v>13622.414</v>
      </c>
    </row>
    <row r="69" spans="1:10" s="5" customFormat="1" ht="12.75">
      <c r="A69" s="5" t="s">
        <v>125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1224</v>
      </c>
      <c r="J69" s="5">
        <v>20000</v>
      </c>
    </row>
    <row r="70" s="5" customFormat="1" ht="12.75"/>
    <row r="71" spans="1:10" s="5" customFormat="1" ht="12.75">
      <c r="A71" s="5" t="s">
        <v>127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3</v>
      </c>
      <c r="I71" s="5">
        <v>604</v>
      </c>
      <c r="J71" s="5">
        <v>6524.116</v>
      </c>
    </row>
    <row r="72" spans="1:10" s="5" customFormat="1" ht="12.75">
      <c r="A72" s="29" t="s">
        <v>137</v>
      </c>
      <c r="B72" s="30" t="e">
        <f>B71/B$9*100</f>
        <v>#DIV/0!</v>
      </c>
      <c r="C72" s="30" t="e">
        <f>C71/C$9*100</f>
        <v>#DIV/0!</v>
      </c>
      <c r="D72" s="30" t="e">
        <f>D71/D$9*100</f>
        <v>#DIV/0!</v>
      </c>
      <c r="E72" s="30">
        <f aca="true" t="shared" si="11" ref="C72:I72">E71/E$9*100</f>
        <v>0</v>
      </c>
      <c r="F72" s="30">
        <f t="shared" si="11"/>
        <v>0</v>
      </c>
      <c r="G72" s="30">
        <f t="shared" si="11"/>
        <v>0</v>
      </c>
      <c r="H72" s="30">
        <f t="shared" si="11"/>
        <v>8.823529411764707</v>
      </c>
      <c r="I72" s="30">
        <f t="shared" si="11"/>
        <v>1.1809561051911233</v>
      </c>
      <c r="J72" s="30">
        <f>J71/J$9*100</f>
        <v>2.0246366716925426</v>
      </c>
    </row>
    <row r="73" spans="1:10" s="5" customFormat="1" ht="12.75">
      <c r="A73" s="5" t="s">
        <v>128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2</v>
      </c>
      <c r="I73" s="5">
        <v>104</v>
      </c>
      <c r="J73" s="5">
        <v>432.131</v>
      </c>
    </row>
    <row r="74" spans="1:10" s="5" customFormat="1" ht="12.75">
      <c r="A74" s="5" t="s">
        <v>129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500</v>
      </c>
      <c r="J74" s="5">
        <v>6091.985</v>
      </c>
    </row>
    <row r="75" spans="1:10" s="5" customFormat="1" ht="12.75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s="5" customFormat="1" ht="12.75">
      <c r="A76" s="32" t="s">
        <v>138</v>
      </c>
      <c r="B76" s="33"/>
      <c r="C76" s="34"/>
      <c r="D76" s="35"/>
      <c r="E76" s="35"/>
      <c r="F76" s="35"/>
      <c r="G76" s="35"/>
      <c r="H76" s="35"/>
      <c r="I76" s="36"/>
      <c r="J76" s="37"/>
    </row>
    <row r="77" spans="1:10" s="5" customFormat="1" ht="12.75">
      <c r="A77" s="38" t="s">
        <v>139</v>
      </c>
      <c r="B77" s="33"/>
      <c r="C77" s="32"/>
      <c r="D77" s="32"/>
      <c r="E77" s="32"/>
      <c r="F77" s="32"/>
      <c r="G77" s="32"/>
      <c r="H77" s="32"/>
      <c r="I77" s="36"/>
      <c r="J77" s="37"/>
    </row>
    <row r="78" spans="1:10" s="5" customFormat="1" ht="12.75">
      <c r="A78" s="39" t="s">
        <v>140</v>
      </c>
      <c r="B78" s="33"/>
      <c r="C78" s="32"/>
      <c r="D78" s="32"/>
      <c r="E78" s="32"/>
      <c r="F78" s="32"/>
      <c r="G78" s="32"/>
      <c r="H78" s="32"/>
      <c r="I78" s="36"/>
      <c r="J78" s="37"/>
    </row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53" t="s">
        <v>152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18</v>
      </c>
      <c r="F4" s="54"/>
      <c r="G4" s="54"/>
      <c r="H4" s="54" t="s">
        <v>32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152</v>
      </c>
      <c r="C9" s="10">
        <v>99313</v>
      </c>
      <c r="D9" s="10">
        <v>1613407.131</v>
      </c>
      <c r="E9" s="10">
        <v>48</v>
      </c>
      <c r="F9" s="10">
        <v>30288</v>
      </c>
      <c r="G9" s="10">
        <v>440434.907</v>
      </c>
      <c r="H9" s="10">
        <v>14</v>
      </c>
      <c r="I9" s="10">
        <v>8376</v>
      </c>
      <c r="J9" s="10">
        <v>160421.902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1</v>
      </c>
      <c r="C11" s="5">
        <v>600</v>
      </c>
      <c r="D11" s="5">
        <v>5000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29" t="s">
        <v>137</v>
      </c>
      <c r="B12" s="30">
        <f>B11/B$9*100</f>
        <v>0.6578947368421052</v>
      </c>
      <c r="C12" s="30">
        <f aca="true" t="shared" si="0" ref="C12:I12">C11/C$9*100</f>
        <v>0.6041505140313956</v>
      </c>
      <c r="D12" s="30">
        <f t="shared" si="0"/>
        <v>0.30990317967052544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>J11/J$9*100</f>
        <v>0</v>
      </c>
    </row>
    <row r="13" spans="1:10" s="5" customFormat="1" ht="12.75">
      <c r="A13" s="5" t="s">
        <v>51</v>
      </c>
      <c r="B13" s="5">
        <v>1</v>
      </c>
      <c r="C13" s="5">
        <v>600</v>
      </c>
      <c r="D13" s="5">
        <v>5000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53</v>
      </c>
      <c r="B15" s="5">
        <v>11</v>
      </c>
      <c r="C15" s="5">
        <v>4886</v>
      </c>
      <c r="D15" s="5">
        <v>117347.81300000001</v>
      </c>
      <c r="E15" s="5">
        <v>2</v>
      </c>
      <c r="F15" s="5">
        <v>1670</v>
      </c>
      <c r="G15" s="5">
        <v>13056.266</v>
      </c>
      <c r="H15" s="5">
        <v>1</v>
      </c>
      <c r="I15" s="5">
        <v>150</v>
      </c>
      <c r="J15" s="5">
        <v>1500</v>
      </c>
    </row>
    <row r="16" spans="1:10" s="5" customFormat="1" ht="12.75">
      <c r="A16" s="29" t="s">
        <v>137</v>
      </c>
      <c r="B16" s="30">
        <f>B15/B$9*100</f>
        <v>7.236842105263158</v>
      </c>
      <c r="C16" s="30">
        <f aca="true" t="shared" si="1" ref="C16:I16">C15/C$9*100</f>
        <v>4.919799019262332</v>
      </c>
      <c r="D16" s="30">
        <f t="shared" si="1"/>
        <v>7.273292075216445</v>
      </c>
      <c r="E16" s="30">
        <f t="shared" si="1"/>
        <v>4.166666666666666</v>
      </c>
      <c r="F16" s="30">
        <f t="shared" si="1"/>
        <v>5.513734812466984</v>
      </c>
      <c r="G16" s="30">
        <f t="shared" si="1"/>
        <v>2.964403091692276</v>
      </c>
      <c r="H16" s="30">
        <f t="shared" si="1"/>
        <v>7.142857142857142</v>
      </c>
      <c r="I16" s="30">
        <f t="shared" si="1"/>
        <v>1.7908309455587392</v>
      </c>
      <c r="J16" s="30">
        <f>J15/J$9*100</f>
        <v>0.9350344194273422</v>
      </c>
    </row>
    <row r="17" spans="1:10" s="5" customFormat="1" ht="12.75">
      <c r="A17" s="5" t="s">
        <v>54</v>
      </c>
      <c r="B17" s="5">
        <v>3</v>
      </c>
      <c r="C17" s="5">
        <v>1868</v>
      </c>
      <c r="D17" s="5">
        <v>21729.701</v>
      </c>
      <c r="E17" s="5">
        <v>1</v>
      </c>
      <c r="F17" s="5">
        <v>1300</v>
      </c>
      <c r="G17" s="5">
        <v>9999.772</v>
      </c>
      <c r="H17" s="5">
        <v>1</v>
      </c>
      <c r="I17" s="5">
        <v>150</v>
      </c>
      <c r="J17" s="5">
        <v>1500</v>
      </c>
    </row>
    <row r="18" spans="1:10" s="5" customFormat="1" ht="12.75">
      <c r="A18" s="5" t="s">
        <v>55</v>
      </c>
      <c r="B18" s="5">
        <v>4</v>
      </c>
      <c r="C18" s="5">
        <v>2146</v>
      </c>
      <c r="D18" s="5">
        <v>75518.11200000001</v>
      </c>
      <c r="E18" s="5">
        <v>1</v>
      </c>
      <c r="F18" s="5">
        <v>370</v>
      </c>
      <c r="G18" s="5">
        <v>3056.494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57</v>
      </c>
      <c r="B19" s="5">
        <v>4</v>
      </c>
      <c r="C19" s="5">
        <v>872</v>
      </c>
      <c r="D19" s="5">
        <v>20100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="5" customFormat="1" ht="12.75"/>
    <row r="21" spans="1:10" s="5" customFormat="1" ht="12.75">
      <c r="A21" s="5" t="s">
        <v>58</v>
      </c>
      <c r="B21" s="5">
        <v>2</v>
      </c>
      <c r="C21" s="5">
        <v>337</v>
      </c>
      <c r="D21" s="5">
        <v>2917.268</v>
      </c>
      <c r="E21" s="5">
        <v>0</v>
      </c>
      <c r="F21" s="5">
        <v>0</v>
      </c>
      <c r="G21" s="5">
        <v>0</v>
      </c>
      <c r="H21" s="5">
        <v>1</v>
      </c>
      <c r="I21" s="5">
        <v>274</v>
      </c>
      <c r="J21" s="5">
        <v>2055.868</v>
      </c>
    </row>
    <row r="22" spans="1:10" s="5" customFormat="1" ht="12.75">
      <c r="A22" s="29" t="s">
        <v>137</v>
      </c>
      <c r="B22" s="30">
        <f>B21/B$9*100</f>
        <v>1.3157894736842104</v>
      </c>
      <c r="C22" s="30">
        <f aca="true" t="shared" si="2" ref="C22:I22">C21/C$9*100</f>
        <v>0.3393312053809672</v>
      </c>
      <c r="D22" s="30">
        <f t="shared" si="2"/>
        <v>0.1808141258302149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7.142857142857142</v>
      </c>
      <c r="I22" s="30">
        <f t="shared" si="2"/>
        <v>3.2712511938872972</v>
      </c>
      <c r="J22" s="30">
        <f>J21/J$9*100</f>
        <v>1.2815382278661676</v>
      </c>
    </row>
    <row r="23" spans="1:10" s="5" customFormat="1" ht="12.75">
      <c r="A23" s="5" t="s">
        <v>60</v>
      </c>
      <c r="B23" s="5">
        <v>2</v>
      </c>
      <c r="C23" s="5">
        <v>337</v>
      </c>
      <c r="D23" s="5">
        <v>2917.268</v>
      </c>
      <c r="E23" s="5">
        <v>0</v>
      </c>
      <c r="F23" s="5">
        <v>0</v>
      </c>
      <c r="G23" s="5">
        <v>0</v>
      </c>
      <c r="H23" s="5">
        <v>1</v>
      </c>
      <c r="I23" s="5">
        <v>274</v>
      </c>
      <c r="J23" s="5">
        <v>2055.868</v>
      </c>
    </row>
    <row r="24" s="5" customFormat="1" ht="12.75"/>
    <row r="25" spans="1:10" s="5" customFormat="1" ht="12.75">
      <c r="A25" s="5" t="s">
        <v>64</v>
      </c>
      <c r="B25" s="5">
        <v>2</v>
      </c>
      <c r="C25" s="5">
        <v>664</v>
      </c>
      <c r="D25" s="5">
        <v>4929.782</v>
      </c>
      <c r="E25" s="5">
        <v>2</v>
      </c>
      <c r="F25" s="5">
        <v>664</v>
      </c>
      <c r="G25" s="5">
        <v>4929.782</v>
      </c>
      <c r="H25" s="5">
        <v>0</v>
      </c>
      <c r="I25" s="5">
        <v>0</v>
      </c>
      <c r="J25" s="5">
        <v>0</v>
      </c>
    </row>
    <row r="26" spans="1:10" s="5" customFormat="1" ht="12.75">
      <c r="A26" s="29" t="s">
        <v>137</v>
      </c>
      <c r="B26" s="30">
        <f>B25/B$9*100</f>
        <v>1.3157894736842104</v>
      </c>
      <c r="C26" s="30">
        <f aca="true" t="shared" si="3" ref="C26:I26">C25/C$9*100</f>
        <v>0.6685932355280779</v>
      </c>
      <c r="D26" s="30">
        <f t="shared" si="3"/>
        <v>0.30555102337650447</v>
      </c>
      <c r="E26" s="30">
        <f t="shared" si="3"/>
        <v>4.166666666666666</v>
      </c>
      <c r="F26" s="30">
        <f t="shared" si="3"/>
        <v>2.1922873745377705</v>
      </c>
      <c r="G26" s="30">
        <f t="shared" si="3"/>
        <v>1.1192986572247325</v>
      </c>
      <c r="H26" s="30">
        <f t="shared" si="3"/>
        <v>0</v>
      </c>
      <c r="I26" s="30">
        <f t="shared" si="3"/>
        <v>0</v>
      </c>
      <c r="J26" s="30">
        <f>J25/J$9*100</f>
        <v>0</v>
      </c>
    </row>
    <row r="27" spans="1:10" s="5" customFormat="1" ht="12.75">
      <c r="A27" s="5" t="s">
        <v>65</v>
      </c>
      <c r="B27" s="5">
        <v>1</v>
      </c>
      <c r="C27" s="5">
        <v>540</v>
      </c>
      <c r="D27" s="5">
        <v>4300.001</v>
      </c>
      <c r="E27" s="5">
        <v>1</v>
      </c>
      <c r="F27" s="5">
        <v>540</v>
      </c>
      <c r="G27" s="5">
        <v>4300.001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67</v>
      </c>
      <c r="B28" s="5">
        <v>1</v>
      </c>
      <c r="C28" s="5">
        <v>124</v>
      </c>
      <c r="D28" s="5">
        <v>629.781</v>
      </c>
      <c r="E28" s="5">
        <v>1</v>
      </c>
      <c r="F28" s="5">
        <v>124</v>
      </c>
      <c r="G28" s="5">
        <v>629.781</v>
      </c>
      <c r="H28" s="5">
        <v>0</v>
      </c>
      <c r="I28" s="5">
        <v>0</v>
      </c>
      <c r="J28" s="5">
        <v>0</v>
      </c>
    </row>
    <row r="29" s="5" customFormat="1" ht="12.75"/>
    <row r="30" spans="1:10" s="5" customFormat="1" ht="12.75">
      <c r="A30" s="5" t="s">
        <v>71</v>
      </c>
      <c r="B30" s="5">
        <v>5</v>
      </c>
      <c r="C30" s="5">
        <v>6379</v>
      </c>
      <c r="D30" s="5">
        <v>75625.874</v>
      </c>
      <c r="E30" s="5">
        <v>2</v>
      </c>
      <c r="F30" s="5">
        <v>3090</v>
      </c>
      <c r="G30" s="5">
        <v>29509.34</v>
      </c>
      <c r="H30" s="5">
        <v>2</v>
      </c>
      <c r="I30" s="5">
        <v>3222</v>
      </c>
      <c r="J30" s="5">
        <v>45571.534</v>
      </c>
    </row>
    <row r="31" spans="1:10" s="5" customFormat="1" ht="12.75">
      <c r="A31" s="29" t="s">
        <v>137</v>
      </c>
      <c r="B31" s="30">
        <f>B30/B$9*100</f>
        <v>3.289473684210526</v>
      </c>
      <c r="C31" s="30">
        <f aca="true" t="shared" si="4" ref="C31:I31">C30/C$9*100</f>
        <v>6.423126881677121</v>
      </c>
      <c r="D31" s="30">
        <f t="shared" si="4"/>
        <v>4.687339763592504</v>
      </c>
      <c r="E31" s="30">
        <f t="shared" si="4"/>
        <v>4.166666666666666</v>
      </c>
      <c r="F31" s="30">
        <f t="shared" si="4"/>
        <v>10.202060221870047</v>
      </c>
      <c r="G31" s="30">
        <f t="shared" si="4"/>
        <v>6.700045689157876</v>
      </c>
      <c r="H31" s="30">
        <f t="shared" si="4"/>
        <v>14.285714285714285</v>
      </c>
      <c r="I31" s="30">
        <f t="shared" si="4"/>
        <v>38.46704871060172</v>
      </c>
      <c r="J31" s="30">
        <f>J30/J$9*100</f>
        <v>28.407301890735592</v>
      </c>
    </row>
    <row r="32" spans="1:10" s="5" customFormat="1" ht="12.75">
      <c r="A32" s="5" t="s">
        <v>72</v>
      </c>
      <c r="B32" s="5">
        <v>2</v>
      </c>
      <c r="C32" s="5">
        <v>2862</v>
      </c>
      <c r="D32" s="5">
        <v>43150.640999999996</v>
      </c>
      <c r="E32" s="5">
        <v>1</v>
      </c>
      <c r="F32" s="5">
        <v>162</v>
      </c>
      <c r="G32" s="5">
        <v>2852.829</v>
      </c>
      <c r="H32" s="5">
        <v>1</v>
      </c>
      <c r="I32" s="5">
        <v>2700</v>
      </c>
      <c r="J32" s="5">
        <v>40297.812</v>
      </c>
    </row>
    <row r="33" spans="1:10" s="5" customFormat="1" ht="12.75">
      <c r="A33" s="5" t="s">
        <v>73</v>
      </c>
      <c r="B33" s="5">
        <v>2</v>
      </c>
      <c r="C33" s="5">
        <v>3450</v>
      </c>
      <c r="D33" s="5">
        <v>31930.233</v>
      </c>
      <c r="E33" s="5">
        <v>1</v>
      </c>
      <c r="F33" s="5">
        <v>2928</v>
      </c>
      <c r="G33" s="5">
        <v>26656.511</v>
      </c>
      <c r="H33" s="5">
        <v>1</v>
      </c>
      <c r="I33" s="5">
        <v>522</v>
      </c>
      <c r="J33" s="5">
        <v>5273.722</v>
      </c>
    </row>
    <row r="34" spans="1:10" s="5" customFormat="1" ht="12.75">
      <c r="A34" s="5" t="s">
        <v>76</v>
      </c>
      <c r="B34" s="5">
        <v>1</v>
      </c>
      <c r="C34" s="5">
        <v>67</v>
      </c>
      <c r="D34" s="5">
        <v>545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77</v>
      </c>
      <c r="B36" s="5">
        <v>2</v>
      </c>
      <c r="C36" s="5">
        <v>428</v>
      </c>
      <c r="D36" s="5">
        <v>4000</v>
      </c>
      <c r="E36" s="5">
        <v>0</v>
      </c>
      <c r="F36" s="5">
        <v>0</v>
      </c>
      <c r="G36" s="5">
        <v>0</v>
      </c>
      <c r="H36" s="5">
        <v>1</v>
      </c>
      <c r="I36" s="5">
        <v>212</v>
      </c>
      <c r="J36" s="5">
        <v>2000</v>
      </c>
    </row>
    <row r="37" spans="1:10" s="5" customFormat="1" ht="12.75">
      <c r="A37" s="29" t="s">
        <v>137</v>
      </c>
      <c r="B37" s="30">
        <f>B36/B$9*100</f>
        <v>1.3157894736842104</v>
      </c>
      <c r="C37" s="30">
        <f aca="true" t="shared" si="5" ref="C37:I37">C36/C$9*100</f>
        <v>0.4309607000090623</v>
      </c>
      <c r="D37" s="30">
        <f t="shared" si="5"/>
        <v>0.24792254373642036</v>
      </c>
      <c r="E37" s="30">
        <f t="shared" si="5"/>
        <v>0</v>
      </c>
      <c r="F37" s="30">
        <f t="shared" si="5"/>
        <v>0</v>
      </c>
      <c r="G37" s="30">
        <f t="shared" si="5"/>
        <v>0</v>
      </c>
      <c r="H37" s="30">
        <f t="shared" si="5"/>
        <v>7.142857142857142</v>
      </c>
      <c r="I37" s="30">
        <f t="shared" si="5"/>
        <v>2.531041069723018</v>
      </c>
      <c r="J37" s="30">
        <f>J36/J$9*100</f>
        <v>1.2467125592364565</v>
      </c>
    </row>
    <row r="38" spans="1:10" s="5" customFormat="1" ht="12.75">
      <c r="A38" s="5" t="s">
        <v>78</v>
      </c>
      <c r="B38" s="5">
        <v>1</v>
      </c>
      <c r="C38" s="5">
        <v>212</v>
      </c>
      <c r="D38" s="5">
        <v>2000</v>
      </c>
      <c r="E38" s="5">
        <v>0</v>
      </c>
      <c r="F38" s="5">
        <v>0</v>
      </c>
      <c r="G38" s="5">
        <v>0</v>
      </c>
      <c r="H38" s="5">
        <v>1</v>
      </c>
      <c r="I38" s="5">
        <v>212</v>
      </c>
      <c r="J38" s="5">
        <v>2000</v>
      </c>
    </row>
    <row r="39" spans="1:10" s="5" customFormat="1" ht="12.75">
      <c r="A39" s="5" t="s">
        <v>79</v>
      </c>
      <c r="B39" s="5">
        <v>1</v>
      </c>
      <c r="C39" s="5">
        <v>216</v>
      </c>
      <c r="D39" s="5">
        <v>2000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82</v>
      </c>
      <c r="B41" s="5">
        <v>6</v>
      </c>
      <c r="C41" s="5">
        <v>3600</v>
      </c>
      <c r="D41" s="5">
        <v>41962.698</v>
      </c>
      <c r="E41" s="5">
        <v>2</v>
      </c>
      <c r="F41" s="5">
        <v>1380</v>
      </c>
      <c r="G41" s="5">
        <v>21972.145</v>
      </c>
      <c r="H41" s="5">
        <v>1</v>
      </c>
      <c r="I41" s="5">
        <v>224</v>
      </c>
      <c r="J41" s="5">
        <v>2055.833</v>
      </c>
    </row>
    <row r="42" spans="1:10" s="5" customFormat="1" ht="12.75">
      <c r="A42" s="29" t="s">
        <v>137</v>
      </c>
      <c r="B42" s="30">
        <f>B41/B$9*100</f>
        <v>3.9473684210526314</v>
      </c>
      <c r="C42" s="30">
        <f aca="true" t="shared" si="6" ref="C42:I42">C41/C$9*100</f>
        <v>3.624903084188374</v>
      </c>
      <c r="D42" s="30">
        <f t="shared" si="6"/>
        <v>2.6008747075507994</v>
      </c>
      <c r="E42" s="30">
        <f t="shared" si="6"/>
        <v>4.166666666666666</v>
      </c>
      <c r="F42" s="30">
        <f t="shared" si="6"/>
        <v>4.556259904912837</v>
      </c>
      <c r="G42" s="30">
        <f t="shared" si="6"/>
        <v>4.988738324503421</v>
      </c>
      <c r="H42" s="30">
        <f t="shared" si="6"/>
        <v>7.142857142857142</v>
      </c>
      <c r="I42" s="30">
        <f t="shared" si="6"/>
        <v>2.6743075453677174</v>
      </c>
      <c r="J42" s="30">
        <f>J41/J$9*100</f>
        <v>1.281516410396381</v>
      </c>
    </row>
    <row r="43" spans="1:10" s="5" customFormat="1" ht="12.75">
      <c r="A43" s="5" t="s">
        <v>83</v>
      </c>
      <c r="B43" s="5">
        <v>3</v>
      </c>
      <c r="C43" s="5">
        <v>2070</v>
      </c>
      <c r="D43" s="5">
        <v>17490.553</v>
      </c>
      <c r="E43" s="5">
        <v>0</v>
      </c>
      <c r="F43" s="5">
        <v>0</v>
      </c>
      <c r="G43" s="5">
        <v>0</v>
      </c>
      <c r="H43" s="5">
        <v>1</v>
      </c>
      <c r="I43" s="5">
        <v>224</v>
      </c>
      <c r="J43" s="5">
        <v>2055.833</v>
      </c>
    </row>
    <row r="44" spans="1:10" s="5" customFormat="1" ht="12.75">
      <c r="A44" s="5" t="s">
        <v>85</v>
      </c>
      <c r="B44" s="5">
        <v>2</v>
      </c>
      <c r="C44" s="5">
        <v>1365</v>
      </c>
      <c r="D44" s="5">
        <v>21844.94</v>
      </c>
      <c r="E44" s="5">
        <v>1</v>
      </c>
      <c r="F44" s="5">
        <v>1215</v>
      </c>
      <c r="G44" s="5">
        <v>19344.94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86</v>
      </c>
      <c r="B45" s="5">
        <v>1</v>
      </c>
      <c r="C45" s="5">
        <v>165</v>
      </c>
      <c r="D45" s="5">
        <v>2627.205</v>
      </c>
      <c r="E45" s="5">
        <v>1</v>
      </c>
      <c r="F45" s="5">
        <v>165</v>
      </c>
      <c r="G45" s="5">
        <v>2627.205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88</v>
      </c>
      <c r="B47" s="5">
        <v>26</v>
      </c>
      <c r="C47" s="5">
        <v>10181</v>
      </c>
      <c r="D47" s="5">
        <v>152670.183</v>
      </c>
      <c r="E47" s="5">
        <v>9</v>
      </c>
      <c r="F47" s="5">
        <v>5369</v>
      </c>
      <c r="G47" s="5">
        <v>96562.794</v>
      </c>
      <c r="H47" s="5">
        <v>2</v>
      </c>
      <c r="I47" s="5">
        <v>821</v>
      </c>
      <c r="J47" s="5">
        <v>7129.292</v>
      </c>
    </row>
    <row r="48" spans="1:10" s="5" customFormat="1" ht="12.75">
      <c r="A48" s="29" t="s">
        <v>137</v>
      </c>
      <c r="B48" s="30">
        <f>B47/B$9*100</f>
        <v>17.105263157894736</v>
      </c>
      <c r="C48" s="30">
        <f aca="true" t="shared" si="7" ref="C48:I48">C47/C$9*100</f>
        <v>10.251427305589399</v>
      </c>
      <c r="D48" s="30">
        <f t="shared" si="7"/>
        <v>9.4625950305162</v>
      </c>
      <c r="E48" s="30">
        <f t="shared" si="7"/>
        <v>18.75</v>
      </c>
      <c r="F48" s="30">
        <f t="shared" si="7"/>
        <v>17.72649234020074</v>
      </c>
      <c r="G48" s="30">
        <f t="shared" si="7"/>
        <v>21.924418901701628</v>
      </c>
      <c r="H48" s="30">
        <f t="shared" si="7"/>
        <v>14.285714285714285</v>
      </c>
      <c r="I48" s="30">
        <f t="shared" si="7"/>
        <v>9.801814708691499</v>
      </c>
      <c r="J48" s="30">
        <f>J47/J$9*100</f>
        <v>4.444088937431998</v>
      </c>
    </row>
    <row r="49" spans="1:10" s="5" customFormat="1" ht="12.75">
      <c r="A49" s="5" t="s">
        <v>89</v>
      </c>
      <c r="B49" s="5">
        <v>9</v>
      </c>
      <c r="C49" s="5">
        <v>4222</v>
      </c>
      <c r="D49" s="5">
        <v>59075.672999999995</v>
      </c>
      <c r="E49" s="5">
        <v>3</v>
      </c>
      <c r="F49" s="5">
        <v>2480</v>
      </c>
      <c r="G49" s="5">
        <v>35087.893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90</v>
      </c>
      <c r="B50" s="5">
        <v>2</v>
      </c>
      <c r="C50" s="5">
        <v>1250</v>
      </c>
      <c r="D50" s="5">
        <v>22016.206000000002</v>
      </c>
      <c r="E50" s="5">
        <v>1</v>
      </c>
      <c r="F50" s="5">
        <v>600</v>
      </c>
      <c r="G50" s="5">
        <v>17086.914</v>
      </c>
      <c r="H50" s="5">
        <v>1</v>
      </c>
      <c r="I50" s="5">
        <v>650</v>
      </c>
      <c r="J50" s="5">
        <v>4929.292</v>
      </c>
    </row>
    <row r="51" spans="1:10" s="5" customFormat="1" ht="12.75">
      <c r="A51" s="5" t="s">
        <v>92</v>
      </c>
      <c r="B51" s="5">
        <v>12</v>
      </c>
      <c r="C51" s="5">
        <v>2803</v>
      </c>
      <c r="D51" s="5">
        <v>41430.701</v>
      </c>
      <c r="E51" s="5">
        <v>3</v>
      </c>
      <c r="F51" s="5">
        <v>938</v>
      </c>
      <c r="G51" s="5">
        <v>15224.09</v>
      </c>
      <c r="H51" s="5">
        <v>1</v>
      </c>
      <c r="I51" s="5">
        <v>171</v>
      </c>
      <c r="J51" s="5">
        <v>2200</v>
      </c>
    </row>
    <row r="52" spans="1:10" s="5" customFormat="1" ht="12.75">
      <c r="A52" s="5" t="s">
        <v>93</v>
      </c>
      <c r="B52" s="5">
        <v>2</v>
      </c>
      <c r="C52" s="5">
        <v>1351</v>
      </c>
      <c r="D52" s="5">
        <v>29163.897</v>
      </c>
      <c r="E52" s="5">
        <v>2</v>
      </c>
      <c r="F52" s="5">
        <v>1351</v>
      </c>
      <c r="G52" s="5">
        <v>29163.897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94</v>
      </c>
      <c r="B53" s="5">
        <v>1</v>
      </c>
      <c r="C53" s="5">
        <v>555</v>
      </c>
      <c r="D53" s="5">
        <v>983.706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95</v>
      </c>
      <c r="B55" s="5">
        <v>15</v>
      </c>
      <c r="C55" s="5">
        <v>6848</v>
      </c>
      <c r="D55" s="5">
        <v>132373.203</v>
      </c>
      <c r="E55" s="5">
        <v>3</v>
      </c>
      <c r="F55" s="5">
        <v>1799</v>
      </c>
      <c r="G55" s="5">
        <v>12220.322</v>
      </c>
      <c r="H55" s="5">
        <v>3</v>
      </c>
      <c r="I55" s="5">
        <v>2636</v>
      </c>
      <c r="J55" s="5">
        <v>90704.917</v>
      </c>
    </row>
    <row r="56" spans="1:10" s="5" customFormat="1" ht="12.75">
      <c r="A56" s="29" t="s">
        <v>137</v>
      </c>
      <c r="B56" s="30">
        <f>B55/B$9*100</f>
        <v>9.868421052631579</v>
      </c>
      <c r="C56" s="30">
        <f aca="true" t="shared" si="8" ref="C56:I56">C55/C$9*100</f>
        <v>6.8953712001449965</v>
      </c>
      <c r="D56" s="30">
        <f t="shared" si="8"/>
        <v>8.204575302574387</v>
      </c>
      <c r="E56" s="30">
        <f t="shared" si="8"/>
        <v>6.25</v>
      </c>
      <c r="F56" s="30">
        <f t="shared" si="8"/>
        <v>5.939646064447966</v>
      </c>
      <c r="G56" s="30">
        <f t="shared" si="8"/>
        <v>2.774603421703812</v>
      </c>
      <c r="H56" s="30">
        <f t="shared" si="8"/>
        <v>21.428571428571427</v>
      </c>
      <c r="I56" s="30">
        <f t="shared" si="8"/>
        <v>31.470869149952247</v>
      </c>
      <c r="J56" s="30">
        <f>J55/J$9*100</f>
        <v>56.541479604200184</v>
      </c>
    </row>
    <row r="57" spans="1:10" s="5" customFormat="1" ht="12.75">
      <c r="A57" s="5" t="s">
        <v>96</v>
      </c>
      <c r="B57" s="5">
        <v>12</v>
      </c>
      <c r="C57" s="5">
        <v>5707</v>
      </c>
      <c r="D57" s="5">
        <v>127219.903</v>
      </c>
      <c r="E57" s="5">
        <v>2</v>
      </c>
      <c r="F57" s="5">
        <v>799</v>
      </c>
      <c r="G57" s="5">
        <v>10020.322</v>
      </c>
      <c r="H57" s="5">
        <v>3</v>
      </c>
      <c r="I57" s="5">
        <v>2636</v>
      </c>
      <c r="J57" s="5">
        <v>90704.917</v>
      </c>
    </row>
    <row r="58" spans="1:10" s="5" customFormat="1" ht="12.75">
      <c r="A58" s="5" t="s">
        <v>97</v>
      </c>
      <c r="B58" s="5">
        <v>2</v>
      </c>
      <c r="C58" s="5">
        <v>1061</v>
      </c>
      <c r="D58" s="5">
        <v>3122.3</v>
      </c>
      <c r="E58" s="5">
        <v>1</v>
      </c>
      <c r="F58" s="5">
        <v>1000</v>
      </c>
      <c r="G58" s="5">
        <v>2200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98</v>
      </c>
      <c r="B59" s="5">
        <v>1</v>
      </c>
      <c r="C59" s="5">
        <v>80</v>
      </c>
      <c r="D59" s="5">
        <v>2031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="5" customFormat="1" ht="12.75"/>
    <row r="61" spans="1:10" s="5" customFormat="1" ht="12.75">
      <c r="A61" s="5" t="s">
        <v>100</v>
      </c>
      <c r="B61" s="5">
        <v>15</v>
      </c>
      <c r="C61" s="5">
        <v>6340</v>
      </c>
      <c r="D61" s="5">
        <v>64776.433000000005</v>
      </c>
      <c r="E61" s="5">
        <v>1</v>
      </c>
      <c r="F61" s="5">
        <v>520</v>
      </c>
      <c r="G61" s="5">
        <v>6408</v>
      </c>
      <c r="H61" s="5">
        <v>1</v>
      </c>
      <c r="I61" s="5">
        <v>169</v>
      </c>
      <c r="J61" s="5">
        <v>3933</v>
      </c>
    </row>
    <row r="62" spans="1:10" s="5" customFormat="1" ht="12.75">
      <c r="A62" s="29" t="s">
        <v>137</v>
      </c>
      <c r="B62" s="30">
        <f>B61/B$9*100</f>
        <v>9.868421052631579</v>
      </c>
      <c r="C62" s="30">
        <f aca="true" t="shared" si="9" ref="C62:I62">C61/C$9*100</f>
        <v>6.38385709826508</v>
      </c>
      <c r="D62" s="30">
        <f t="shared" si="9"/>
        <v>4.014884510882951</v>
      </c>
      <c r="E62" s="30">
        <f t="shared" si="9"/>
        <v>2.083333333333333</v>
      </c>
      <c r="F62" s="30">
        <f t="shared" si="9"/>
        <v>1.716851558372953</v>
      </c>
      <c r="G62" s="30">
        <f t="shared" si="9"/>
        <v>1.4549255515753206</v>
      </c>
      <c r="H62" s="30">
        <f t="shared" si="9"/>
        <v>7.142857142857142</v>
      </c>
      <c r="I62" s="30">
        <f t="shared" si="9"/>
        <v>2.0176695319961793</v>
      </c>
      <c r="J62" s="30">
        <f>J61/J$9*100</f>
        <v>2.4516602477384914</v>
      </c>
    </row>
    <row r="63" spans="1:10" s="5" customFormat="1" ht="12.75">
      <c r="A63" s="5" t="s">
        <v>103</v>
      </c>
      <c r="B63" s="5">
        <v>4</v>
      </c>
      <c r="C63" s="5">
        <v>1002</v>
      </c>
      <c r="D63" s="5">
        <v>10500.243</v>
      </c>
      <c r="E63" s="5">
        <v>0</v>
      </c>
      <c r="F63" s="5">
        <v>0</v>
      </c>
      <c r="G63" s="5">
        <v>0</v>
      </c>
      <c r="H63" s="5">
        <v>1</v>
      </c>
      <c r="I63" s="5">
        <v>169</v>
      </c>
      <c r="J63" s="5">
        <v>3933</v>
      </c>
    </row>
    <row r="64" spans="1:10" s="5" customFormat="1" ht="12.75">
      <c r="A64" s="5" t="s">
        <v>104</v>
      </c>
      <c r="B64" s="5">
        <v>10</v>
      </c>
      <c r="C64" s="5">
        <v>3610</v>
      </c>
      <c r="D64" s="5">
        <v>34492</v>
      </c>
      <c r="E64" s="5">
        <v>1</v>
      </c>
      <c r="F64" s="5">
        <v>520</v>
      </c>
      <c r="G64" s="5">
        <v>6408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105</v>
      </c>
      <c r="B65" s="5">
        <v>1</v>
      </c>
      <c r="C65" s="5">
        <v>1728</v>
      </c>
      <c r="D65" s="5">
        <v>19784.19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106</v>
      </c>
      <c r="B67" s="5">
        <v>2</v>
      </c>
      <c r="C67" s="5">
        <v>760</v>
      </c>
      <c r="D67" s="5">
        <v>11051.018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29" t="s">
        <v>137</v>
      </c>
      <c r="B68" s="30">
        <f>B67/B$9*100</f>
        <v>1.3157894736842104</v>
      </c>
      <c r="C68" s="30">
        <f aca="true" t="shared" si="10" ref="C68:I68">C67/C$9*100</f>
        <v>0.7652573177731012</v>
      </c>
      <c r="D68" s="30">
        <f t="shared" si="10"/>
        <v>0.6849491233592422</v>
      </c>
      <c r="E68" s="30">
        <f t="shared" si="10"/>
        <v>0</v>
      </c>
      <c r="F68" s="30">
        <f t="shared" si="10"/>
        <v>0</v>
      </c>
      <c r="G68" s="30">
        <f t="shared" si="10"/>
        <v>0</v>
      </c>
      <c r="H68" s="30">
        <f t="shared" si="10"/>
        <v>0</v>
      </c>
      <c r="I68" s="30">
        <f t="shared" si="10"/>
        <v>0</v>
      </c>
      <c r="J68" s="30">
        <f>J67/J$9*100</f>
        <v>0</v>
      </c>
    </row>
    <row r="69" spans="1:10" s="5" customFormat="1" ht="12.75">
      <c r="A69" s="5" t="s">
        <v>107</v>
      </c>
      <c r="B69" s="5">
        <v>1</v>
      </c>
      <c r="C69" s="5">
        <v>648</v>
      </c>
      <c r="D69" s="5">
        <v>8551.018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108</v>
      </c>
      <c r="B70" s="5">
        <v>1</v>
      </c>
      <c r="C70" s="5">
        <v>112</v>
      </c>
      <c r="D70" s="5">
        <v>2500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136</v>
      </c>
      <c r="B72" s="5">
        <v>18</v>
      </c>
      <c r="C72" s="5">
        <v>23160</v>
      </c>
      <c r="D72" s="5">
        <v>433868.632</v>
      </c>
      <c r="E72" s="5">
        <v>11</v>
      </c>
      <c r="F72" s="5">
        <v>7634</v>
      </c>
      <c r="G72" s="5">
        <v>128387.998</v>
      </c>
      <c r="H72" s="5">
        <v>1</v>
      </c>
      <c r="I72" s="5">
        <v>68</v>
      </c>
      <c r="J72" s="5">
        <v>409.164</v>
      </c>
    </row>
    <row r="73" spans="1:10" s="5" customFormat="1" ht="12.75">
      <c r="A73" s="29" t="s">
        <v>137</v>
      </c>
      <c r="B73" s="30">
        <f>B72/B$9*100</f>
        <v>11.842105263157894</v>
      </c>
      <c r="C73" s="30">
        <f aca="true" t="shared" si="11" ref="C73:I73">C72/C$9*100</f>
        <v>23.320209841611874</v>
      </c>
      <c r="D73" s="30">
        <f t="shared" si="11"/>
        <v>26.891453723220216</v>
      </c>
      <c r="E73" s="30">
        <f t="shared" si="11"/>
        <v>22.916666666666664</v>
      </c>
      <c r="F73" s="30">
        <f t="shared" si="11"/>
        <v>25.20470153195985</v>
      </c>
      <c r="G73" s="30">
        <f t="shared" si="11"/>
        <v>29.15027759141716</v>
      </c>
      <c r="H73" s="30">
        <f t="shared" si="11"/>
        <v>7.142857142857142</v>
      </c>
      <c r="I73" s="30">
        <f t="shared" si="11"/>
        <v>0.8118433619866284</v>
      </c>
      <c r="J73" s="30">
        <f>J72/J$9*100</f>
        <v>0.2550549487937127</v>
      </c>
    </row>
    <row r="74" spans="1:10" s="5" customFormat="1" ht="12.75">
      <c r="A74" s="5" t="s">
        <v>110</v>
      </c>
      <c r="B74" s="5">
        <v>8</v>
      </c>
      <c r="C74" s="5">
        <v>8837</v>
      </c>
      <c r="D74" s="5">
        <v>244004.312</v>
      </c>
      <c r="E74" s="5">
        <v>5</v>
      </c>
      <c r="F74" s="5">
        <v>1319</v>
      </c>
      <c r="G74" s="5">
        <v>19595.148</v>
      </c>
      <c r="H74" s="5">
        <v>1</v>
      </c>
      <c r="I74" s="5">
        <v>68</v>
      </c>
      <c r="J74" s="5">
        <v>409.164</v>
      </c>
    </row>
    <row r="75" spans="1:10" s="5" customFormat="1" ht="12.75">
      <c r="A75" s="5" t="s">
        <v>111</v>
      </c>
      <c r="B75" s="5">
        <v>2</v>
      </c>
      <c r="C75" s="5">
        <v>351</v>
      </c>
      <c r="D75" s="5">
        <v>4800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113</v>
      </c>
      <c r="B76" s="5">
        <v>2</v>
      </c>
      <c r="C76" s="5">
        <v>1030</v>
      </c>
      <c r="D76" s="5">
        <v>5174.89</v>
      </c>
      <c r="E76" s="5">
        <v>1</v>
      </c>
      <c r="F76" s="5">
        <v>880</v>
      </c>
      <c r="G76" s="5">
        <v>4424.89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114</v>
      </c>
      <c r="B77" s="5">
        <v>6</v>
      </c>
      <c r="C77" s="5">
        <v>12942</v>
      </c>
      <c r="D77" s="5">
        <v>179889.43</v>
      </c>
      <c r="E77" s="5">
        <v>5</v>
      </c>
      <c r="F77" s="5">
        <v>5435</v>
      </c>
      <c r="G77" s="5">
        <v>104367.96</v>
      </c>
      <c r="H77" s="5">
        <v>0</v>
      </c>
      <c r="I77" s="5">
        <v>0</v>
      </c>
      <c r="J77" s="5">
        <v>0</v>
      </c>
    </row>
    <row r="78" s="5" customFormat="1" ht="12.75"/>
    <row r="79" spans="1:10" s="5" customFormat="1" ht="12.75">
      <c r="A79" s="5" t="s">
        <v>115</v>
      </c>
      <c r="B79" s="5">
        <v>11</v>
      </c>
      <c r="C79" s="5">
        <v>24183</v>
      </c>
      <c r="D79" s="5">
        <v>456139.476</v>
      </c>
      <c r="E79" s="5">
        <v>5</v>
      </c>
      <c r="F79" s="5">
        <v>3981</v>
      </c>
      <c r="G79" s="5">
        <v>87256.093</v>
      </c>
      <c r="H79" s="5">
        <v>1</v>
      </c>
      <c r="I79" s="5">
        <v>600</v>
      </c>
      <c r="J79" s="5">
        <v>5062.294</v>
      </c>
    </row>
    <row r="80" spans="1:10" s="5" customFormat="1" ht="12.75">
      <c r="A80" s="29" t="s">
        <v>137</v>
      </c>
      <c r="B80" s="30">
        <f>B79/B$9*100</f>
        <v>7.236842105263158</v>
      </c>
      <c r="C80" s="30">
        <f aca="true" t="shared" si="12" ref="C80:I80">C79/C$9*100</f>
        <v>24.350286468035403</v>
      </c>
      <c r="D80" s="30">
        <f t="shared" si="12"/>
        <v>28.27181479712947</v>
      </c>
      <c r="E80" s="30">
        <f t="shared" si="12"/>
        <v>10.416666666666668</v>
      </c>
      <c r="F80" s="30">
        <f t="shared" si="12"/>
        <v>13.143819334389859</v>
      </c>
      <c r="G80" s="30">
        <f t="shared" si="12"/>
        <v>19.811348195432654</v>
      </c>
      <c r="H80" s="30">
        <f t="shared" si="12"/>
        <v>7.142857142857142</v>
      </c>
      <c r="I80" s="30">
        <f t="shared" si="12"/>
        <v>7.163323782234957</v>
      </c>
      <c r="J80" s="30">
        <f>J79/J$9*100</f>
        <v>3.155612754173679</v>
      </c>
    </row>
    <row r="81" spans="1:10" s="5" customFormat="1" ht="12.75">
      <c r="A81" s="5" t="s">
        <v>116</v>
      </c>
      <c r="B81" s="5">
        <v>2</v>
      </c>
      <c r="C81" s="5">
        <v>19034</v>
      </c>
      <c r="D81" s="5">
        <v>351119.625</v>
      </c>
      <c r="E81" s="5">
        <v>0</v>
      </c>
      <c r="F81" s="5">
        <v>0</v>
      </c>
      <c r="G81" s="5">
        <v>0</v>
      </c>
      <c r="H81" s="5">
        <v>1</v>
      </c>
      <c r="I81" s="5">
        <v>600</v>
      </c>
      <c r="J81" s="5">
        <v>5062.294</v>
      </c>
    </row>
    <row r="82" spans="1:10" s="5" customFormat="1" ht="12.75">
      <c r="A82" s="5" t="s">
        <v>117</v>
      </c>
      <c r="B82" s="5">
        <v>3</v>
      </c>
      <c r="C82" s="5">
        <v>1108</v>
      </c>
      <c r="D82" s="5">
        <v>15079.895</v>
      </c>
      <c r="E82" s="5">
        <v>2</v>
      </c>
      <c r="F82" s="5">
        <v>600</v>
      </c>
      <c r="G82" s="5">
        <v>8216.129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118</v>
      </c>
      <c r="B83" s="5">
        <v>3</v>
      </c>
      <c r="C83" s="5">
        <v>390</v>
      </c>
      <c r="D83" s="5">
        <v>9762.036</v>
      </c>
      <c r="E83" s="5">
        <v>2</v>
      </c>
      <c r="F83" s="5">
        <v>210</v>
      </c>
      <c r="G83" s="5">
        <v>2762.044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119</v>
      </c>
      <c r="B84" s="5">
        <v>3</v>
      </c>
      <c r="C84" s="5">
        <v>3651</v>
      </c>
      <c r="D84" s="5">
        <v>80177.92</v>
      </c>
      <c r="E84" s="5">
        <v>1</v>
      </c>
      <c r="F84" s="5">
        <v>3171</v>
      </c>
      <c r="G84" s="5">
        <v>76277.92</v>
      </c>
      <c r="H84" s="5">
        <v>0</v>
      </c>
      <c r="I84" s="5">
        <v>0</v>
      </c>
      <c r="J84" s="5">
        <v>0</v>
      </c>
    </row>
    <row r="85" s="5" customFormat="1" ht="12.75"/>
    <row r="86" spans="1:10" s="5" customFormat="1" ht="12.75">
      <c r="A86" s="5" t="s">
        <v>121</v>
      </c>
      <c r="B86" s="5">
        <v>20</v>
      </c>
      <c r="C86" s="5">
        <v>5824</v>
      </c>
      <c r="D86" s="5">
        <v>50500.153</v>
      </c>
      <c r="E86" s="5">
        <v>7</v>
      </c>
      <c r="F86" s="5">
        <v>3341</v>
      </c>
      <c r="G86" s="5">
        <v>24420.777</v>
      </c>
      <c r="H86" s="5">
        <v>0</v>
      </c>
      <c r="I86" s="5">
        <v>0</v>
      </c>
      <c r="J86" s="5">
        <v>0</v>
      </c>
    </row>
    <row r="87" spans="1:10" s="5" customFormat="1" ht="12.75">
      <c r="A87" s="29" t="s">
        <v>137</v>
      </c>
      <c r="B87" s="30">
        <f>B86/B$9*100</f>
        <v>13.157894736842104</v>
      </c>
      <c r="C87" s="30">
        <f aca="true" t="shared" si="13" ref="C87:I87">C86/C$9*100</f>
        <v>5.864287656198081</v>
      </c>
      <c r="D87" s="30">
        <f t="shared" si="13"/>
        <v>3.1300315977096047</v>
      </c>
      <c r="E87" s="30">
        <f t="shared" si="13"/>
        <v>14.583333333333334</v>
      </c>
      <c r="F87" s="30">
        <f t="shared" si="13"/>
        <v>11.030771262546223</v>
      </c>
      <c r="G87" s="30">
        <f t="shared" si="13"/>
        <v>5.544696074691464</v>
      </c>
      <c r="H87" s="30">
        <f t="shared" si="13"/>
        <v>0</v>
      </c>
      <c r="I87" s="30">
        <f t="shared" si="13"/>
        <v>0</v>
      </c>
      <c r="J87" s="30">
        <f>J86/J$9*100</f>
        <v>0</v>
      </c>
    </row>
    <row r="88" spans="1:10" s="5" customFormat="1" ht="12.75">
      <c r="A88" s="5" t="s">
        <v>122</v>
      </c>
      <c r="B88" s="5">
        <v>8</v>
      </c>
      <c r="C88" s="5">
        <v>2318</v>
      </c>
      <c r="D88" s="5">
        <v>31603.219</v>
      </c>
      <c r="E88" s="5">
        <v>3</v>
      </c>
      <c r="F88" s="5">
        <v>997</v>
      </c>
      <c r="G88" s="5">
        <v>17340.24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123</v>
      </c>
      <c r="B89" s="5">
        <v>6</v>
      </c>
      <c r="C89" s="5">
        <v>2962</v>
      </c>
      <c r="D89" s="5">
        <v>14108.95</v>
      </c>
      <c r="E89" s="5">
        <v>2</v>
      </c>
      <c r="F89" s="5">
        <v>2226</v>
      </c>
      <c r="G89" s="5">
        <v>5089.986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124</v>
      </c>
      <c r="B90" s="5">
        <v>6</v>
      </c>
      <c r="C90" s="5">
        <v>544</v>
      </c>
      <c r="D90" s="5">
        <v>4787.984</v>
      </c>
      <c r="E90" s="5">
        <v>2</v>
      </c>
      <c r="F90" s="5">
        <v>118</v>
      </c>
      <c r="G90" s="5">
        <v>1990.551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127</v>
      </c>
      <c r="B92" s="5">
        <v>16</v>
      </c>
      <c r="C92" s="5">
        <v>5123</v>
      </c>
      <c r="D92" s="5">
        <v>60244.598000000005</v>
      </c>
      <c r="E92" s="5">
        <v>4</v>
      </c>
      <c r="F92" s="5">
        <v>840</v>
      </c>
      <c r="G92" s="5">
        <v>15711.39</v>
      </c>
      <c r="H92" s="5">
        <v>0</v>
      </c>
      <c r="I92" s="5">
        <v>0</v>
      </c>
      <c r="J92" s="5">
        <v>0</v>
      </c>
    </row>
    <row r="93" spans="1:10" s="5" customFormat="1" ht="12.75">
      <c r="A93" s="29" t="s">
        <v>137</v>
      </c>
      <c r="B93" s="30">
        <f>B92/B$9*100</f>
        <v>10.526315789473683</v>
      </c>
      <c r="C93" s="30">
        <f aca="true" t="shared" si="14" ref="C93:I93">C92/C$9*100</f>
        <v>5.158438472304733</v>
      </c>
      <c r="D93" s="30">
        <f t="shared" si="14"/>
        <v>3.7339984956345162</v>
      </c>
      <c r="E93" s="30">
        <f t="shared" si="14"/>
        <v>8.333333333333332</v>
      </c>
      <c r="F93" s="30">
        <f t="shared" si="14"/>
        <v>2.77337559429477</v>
      </c>
      <c r="G93" s="30">
        <f t="shared" si="14"/>
        <v>3.567244500899652</v>
      </c>
      <c r="H93" s="30">
        <f t="shared" si="14"/>
        <v>0</v>
      </c>
      <c r="I93" s="30">
        <f t="shared" si="14"/>
        <v>0</v>
      </c>
      <c r="J93" s="30">
        <f>J92/J$9*100</f>
        <v>0</v>
      </c>
    </row>
    <row r="94" spans="1:10" s="5" customFormat="1" ht="12.75">
      <c r="A94" s="5" t="s">
        <v>128</v>
      </c>
      <c r="B94" s="5">
        <v>7</v>
      </c>
      <c r="C94" s="5">
        <v>2920</v>
      </c>
      <c r="D94" s="5">
        <v>35534.709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129</v>
      </c>
      <c r="B95" s="5">
        <v>7</v>
      </c>
      <c r="C95" s="5">
        <v>1740</v>
      </c>
      <c r="D95" s="5">
        <v>21436.942</v>
      </c>
      <c r="E95" s="5">
        <v>4</v>
      </c>
      <c r="F95" s="5">
        <v>840</v>
      </c>
      <c r="G95" s="5">
        <v>15711.39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131</v>
      </c>
      <c r="B96" s="5">
        <v>2</v>
      </c>
      <c r="C96" s="5">
        <v>463</v>
      </c>
      <c r="D96" s="5">
        <v>3272.947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31</v>
      </c>
      <c r="C4" s="54"/>
      <c r="D4" s="54"/>
      <c r="E4" s="54" t="s">
        <v>141</v>
      </c>
      <c r="F4" s="54"/>
      <c r="G4" s="54"/>
      <c r="H4" s="54" t="s">
        <v>19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16</v>
      </c>
      <c r="C9" s="10">
        <v>29351</v>
      </c>
      <c r="D9" s="10">
        <v>467810.584</v>
      </c>
      <c r="E9" s="10">
        <v>4</v>
      </c>
      <c r="F9" s="10">
        <v>1666</v>
      </c>
      <c r="G9" s="10">
        <v>21886.89</v>
      </c>
      <c r="H9" s="10">
        <v>70</v>
      </c>
      <c r="I9" s="10">
        <v>29632</v>
      </c>
      <c r="J9" s="10">
        <v>522852.848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1</v>
      </c>
      <c r="C11" s="5">
        <v>600</v>
      </c>
      <c r="D11" s="5">
        <v>5000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29" t="s">
        <v>137</v>
      </c>
      <c r="B12" s="30">
        <f>B11/B$9*100</f>
        <v>6.25</v>
      </c>
      <c r="C12" s="30">
        <f aca="true" t="shared" si="0" ref="C12:I12">C11/C$9*100</f>
        <v>2.0442233654730675</v>
      </c>
      <c r="D12" s="30">
        <f t="shared" si="0"/>
        <v>1.068808652691791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>J11/J$9*100</f>
        <v>0</v>
      </c>
    </row>
    <row r="13" spans="1:10" s="5" customFormat="1" ht="12.75">
      <c r="A13" s="5" t="s">
        <v>51</v>
      </c>
      <c r="B13" s="5">
        <v>1</v>
      </c>
      <c r="C13" s="5">
        <v>600</v>
      </c>
      <c r="D13" s="5">
        <v>5000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53</v>
      </c>
      <c r="B15" s="5">
        <v>2</v>
      </c>
      <c r="C15" s="5">
        <v>890</v>
      </c>
      <c r="D15" s="5">
        <v>20200</v>
      </c>
      <c r="E15" s="5">
        <v>1</v>
      </c>
      <c r="F15" s="5">
        <v>80</v>
      </c>
      <c r="G15" s="5">
        <v>1500</v>
      </c>
      <c r="H15" s="5">
        <v>5</v>
      </c>
      <c r="I15" s="5">
        <v>2096</v>
      </c>
      <c r="J15" s="5">
        <v>81091.547</v>
      </c>
    </row>
    <row r="16" spans="1:10" s="5" customFormat="1" ht="12.75">
      <c r="A16" s="29" t="s">
        <v>137</v>
      </c>
      <c r="B16" s="30">
        <f>B15/B$9*100</f>
        <v>12.5</v>
      </c>
      <c r="C16" s="30">
        <f aca="true" t="shared" si="1" ref="C16:I16">C15/C$9*100</f>
        <v>3.03226465878505</v>
      </c>
      <c r="D16" s="30">
        <f t="shared" si="1"/>
        <v>4.317986956874837</v>
      </c>
      <c r="E16" s="30">
        <f t="shared" si="1"/>
        <v>25</v>
      </c>
      <c r="F16" s="30">
        <f t="shared" si="1"/>
        <v>4.8019207683073235</v>
      </c>
      <c r="G16" s="30">
        <f t="shared" si="1"/>
        <v>6.853417730888217</v>
      </c>
      <c r="H16" s="30">
        <f t="shared" si="1"/>
        <v>7.142857142857142</v>
      </c>
      <c r="I16" s="30">
        <f t="shared" si="1"/>
        <v>7.073434125269978</v>
      </c>
      <c r="J16" s="30">
        <f>J15/J$9*100</f>
        <v>15.509439665517515</v>
      </c>
    </row>
    <row r="17" spans="1:10" s="5" customFormat="1" ht="12.75">
      <c r="A17" s="5" t="s">
        <v>54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418</v>
      </c>
      <c r="J17" s="5">
        <v>10229.929</v>
      </c>
    </row>
    <row r="18" spans="1:10" s="5" customFormat="1" ht="12.75">
      <c r="A18" s="5" t="s">
        <v>55</v>
      </c>
      <c r="B18" s="5">
        <v>1</v>
      </c>
      <c r="C18" s="5">
        <v>270</v>
      </c>
      <c r="D18" s="5">
        <v>5200</v>
      </c>
      <c r="E18" s="5">
        <v>0</v>
      </c>
      <c r="F18" s="5">
        <v>0</v>
      </c>
      <c r="G18" s="5">
        <v>0</v>
      </c>
      <c r="H18" s="5">
        <v>2</v>
      </c>
      <c r="I18" s="5">
        <v>1506</v>
      </c>
      <c r="J18" s="5">
        <v>67261.618</v>
      </c>
    </row>
    <row r="19" spans="1:10" s="5" customFormat="1" ht="12.75">
      <c r="A19" s="5" t="s">
        <v>57</v>
      </c>
      <c r="B19" s="5">
        <v>1</v>
      </c>
      <c r="C19" s="5">
        <v>620</v>
      </c>
      <c r="D19" s="5">
        <v>15000</v>
      </c>
      <c r="E19" s="5">
        <v>1</v>
      </c>
      <c r="F19" s="5">
        <v>80</v>
      </c>
      <c r="G19" s="5">
        <v>1500</v>
      </c>
      <c r="H19" s="5">
        <v>2</v>
      </c>
      <c r="I19" s="5">
        <v>172</v>
      </c>
      <c r="J19" s="5">
        <v>3600</v>
      </c>
    </row>
    <row r="20" s="5" customFormat="1" ht="12.75"/>
    <row r="21" spans="1:10" s="5" customFormat="1" ht="12.75">
      <c r="A21" s="5" t="s">
        <v>58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63</v>
      </c>
      <c r="J21" s="5">
        <v>861.4</v>
      </c>
    </row>
    <row r="22" spans="1:10" s="5" customFormat="1" ht="12.75">
      <c r="A22" s="29" t="s">
        <v>137</v>
      </c>
      <c r="B22" s="30">
        <f>B21/B$9*100</f>
        <v>0</v>
      </c>
      <c r="C22" s="30">
        <f aca="true" t="shared" si="2" ref="C22:I22">C21/C$9*100</f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1.4285714285714286</v>
      </c>
      <c r="I22" s="30">
        <f t="shared" si="2"/>
        <v>0.21260799136069114</v>
      </c>
      <c r="J22" s="30">
        <f>J21/J$9*100</f>
        <v>0.1647499871703864</v>
      </c>
    </row>
    <row r="23" spans="1:10" s="5" customFormat="1" ht="12.75">
      <c r="A23" s="5" t="s">
        <v>60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63</v>
      </c>
      <c r="J23" s="5">
        <v>861.4</v>
      </c>
    </row>
    <row r="24" s="5" customFormat="1" ht="12.75"/>
    <row r="25" spans="1:10" s="5" customFormat="1" ht="12.75">
      <c r="A25" s="5" t="s">
        <v>64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5" customFormat="1" ht="12.75">
      <c r="A26" s="29" t="s">
        <v>137</v>
      </c>
      <c r="B26" s="30">
        <f>B25/B$9*100</f>
        <v>0</v>
      </c>
      <c r="C26" s="30">
        <f aca="true" t="shared" si="3" ref="C26:I26">C25/C$9*100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>J25/J$9*100</f>
        <v>0</v>
      </c>
    </row>
    <row r="27" spans="1:10" s="5" customFormat="1" ht="12.75">
      <c r="A27" s="5" t="s">
        <v>65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67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="5" customFormat="1" ht="12.75"/>
    <row r="30" spans="1:10" s="5" customFormat="1" ht="12.75">
      <c r="A30" s="5" t="s">
        <v>71</v>
      </c>
      <c r="B30" s="5">
        <v>1</v>
      </c>
      <c r="C30" s="5">
        <v>67</v>
      </c>
      <c r="D30" s="5">
        <v>545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29" t="s">
        <v>137</v>
      </c>
      <c r="B31" s="30">
        <f>B30/B$9*100</f>
        <v>6.25</v>
      </c>
      <c r="C31" s="30">
        <f aca="true" t="shared" si="4" ref="C31:I31">C30/C$9*100</f>
        <v>0.22827160914449252</v>
      </c>
      <c r="D31" s="30">
        <f t="shared" si="4"/>
        <v>0.11650014314340525</v>
      </c>
      <c r="E31" s="30">
        <f t="shared" si="4"/>
        <v>0</v>
      </c>
      <c r="F31" s="30">
        <f t="shared" si="4"/>
        <v>0</v>
      </c>
      <c r="G31" s="30">
        <f t="shared" si="4"/>
        <v>0</v>
      </c>
      <c r="H31" s="30">
        <f t="shared" si="4"/>
        <v>0</v>
      </c>
      <c r="I31" s="30">
        <f t="shared" si="4"/>
        <v>0</v>
      </c>
      <c r="J31" s="30">
        <f>J30/J$9*100</f>
        <v>0</v>
      </c>
    </row>
    <row r="32" spans="1:10" s="5" customFormat="1" ht="12.75">
      <c r="A32" s="5" t="s">
        <v>72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76</v>
      </c>
      <c r="B34" s="5">
        <v>1</v>
      </c>
      <c r="C34" s="5">
        <v>67</v>
      </c>
      <c r="D34" s="5">
        <v>545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77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216</v>
      </c>
      <c r="J36" s="5">
        <v>2000</v>
      </c>
    </row>
    <row r="37" spans="1:10" s="5" customFormat="1" ht="12.75">
      <c r="A37" s="29" t="s">
        <v>137</v>
      </c>
      <c r="B37" s="30">
        <f>B36/B$9*100</f>
        <v>0</v>
      </c>
      <c r="C37" s="30">
        <f aca="true" t="shared" si="5" ref="C37:I37">C36/C$9*100</f>
        <v>0</v>
      </c>
      <c r="D37" s="30">
        <f t="shared" si="5"/>
        <v>0</v>
      </c>
      <c r="E37" s="30">
        <f t="shared" si="5"/>
        <v>0</v>
      </c>
      <c r="F37" s="30">
        <f t="shared" si="5"/>
        <v>0</v>
      </c>
      <c r="G37" s="30">
        <f t="shared" si="5"/>
        <v>0</v>
      </c>
      <c r="H37" s="30">
        <f t="shared" si="5"/>
        <v>1.4285714285714286</v>
      </c>
      <c r="I37" s="30">
        <f t="shared" si="5"/>
        <v>0.7289416846652268</v>
      </c>
      <c r="J37" s="30">
        <f>J36/J$9*100</f>
        <v>0.3825168032746376</v>
      </c>
    </row>
    <row r="38" spans="1:10" s="5" customFormat="1" ht="12.75">
      <c r="A38" s="5" t="s">
        <v>78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216</v>
      </c>
      <c r="J39" s="5">
        <v>2000</v>
      </c>
    </row>
    <row r="40" s="5" customFormat="1" ht="12.75"/>
    <row r="41" spans="1:10" s="5" customFormat="1" ht="12.75">
      <c r="A41" s="5" t="s">
        <v>82</v>
      </c>
      <c r="B41" s="5">
        <v>1</v>
      </c>
      <c r="C41" s="5">
        <v>150</v>
      </c>
      <c r="D41" s="5">
        <v>2500</v>
      </c>
      <c r="E41" s="5">
        <v>0</v>
      </c>
      <c r="F41" s="5">
        <v>0</v>
      </c>
      <c r="G41" s="5">
        <v>0</v>
      </c>
      <c r="H41" s="5">
        <v>2</v>
      </c>
      <c r="I41" s="5">
        <v>1846</v>
      </c>
      <c r="J41" s="5">
        <v>15434.72</v>
      </c>
    </row>
    <row r="42" spans="1:10" s="5" customFormat="1" ht="12.75">
      <c r="A42" s="29" t="s">
        <v>137</v>
      </c>
      <c r="B42" s="30">
        <f>B41/B$9*100</f>
        <v>6.25</v>
      </c>
      <c r="C42" s="30">
        <f aca="true" t="shared" si="6" ref="C42:I42">C41/C$9*100</f>
        <v>0.5110558413682669</v>
      </c>
      <c r="D42" s="30">
        <f t="shared" si="6"/>
        <v>0.5344043263458955</v>
      </c>
      <c r="E42" s="30">
        <f t="shared" si="6"/>
        <v>0</v>
      </c>
      <c r="F42" s="30">
        <f t="shared" si="6"/>
        <v>0</v>
      </c>
      <c r="G42" s="30">
        <f t="shared" si="6"/>
        <v>0</v>
      </c>
      <c r="H42" s="30">
        <f t="shared" si="6"/>
        <v>2.857142857142857</v>
      </c>
      <c r="I42" s="30">
        <f t="shared" si="6"/>
        <v>6.22975161987041</v>
      </c>
      <c r="J42" s="30">
        <f>J41/J$9*100</f>
        <v>2.9520198769195574</v>
      </c>
    </row>
    <row r="43" spans="1:10" s="5" customFormat="1" ht="12.75">
      <c r="A43" s="5" t="s">
        <v>83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1846</v>
      </c>
      <c r="J43" s="5">
        <v>15434.72</v>
      </c>
    </row>
    <row r="44" spans="1:10" s="5" customFormat="1" ht="12.75">
      <c r="A44" s="5" t="s">
        <v>85</v>
      </c>
      <c r="B44" s="5">
        <v>1</v>
      </c>
      <c r="C44" s="5">
        <v>150</v>
      </c>
      <c r="D44" s="5">
        <v>2500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86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88</v>
      </c>
      <c r="B47" s="5">
        <v>1</v>
      </c>
      <c r="C47" s="5">
        <v>102</v>
      </c>
      <c r="D47" s="5">
        <v>1911.21</v>
      </c>
      <c r="E47" s="5">
        <v>1</v>
      </c>
      <c r="F47" s="5">
        <v>650</v>
      </c>
      <c r="G47" s="5">
        <v>9800</v>
      </c>
      <c r="H47" s="5">
        <v>13</v>
      </c>
      <c r="I47" s="5">
        <v>3239</v>
      </c>
      <c r="J47" s="5">
        <v>37266.887</v>
      </c>
    </row>
    <row r="48" spans="1:10" s="5" customFormat="1" ht="12.75">
      <c r="A48" s="29" t="s">
        <v>137</v>
      </c>
      <c r="B48" s="30">
        <f>B47/B$9*100</f>
        <v>6.25</v>
      </c>
      <c r="C48" s="30">
        <f aca="true" t="shared" si="7" ref="C48:I48">C47/C$9*100</f>
        <v>0.34751797213042146</v>
      </c>
      <c r="D48" s="30">
        <f t="shared" si="7"/>
        <v>0.4085435570222157</v>
      </c>
      <c r="E48" s="30">
        <f t="shared" si="7"/>
        <v>25</v>
      </c>
      <c r="F48" s="30">
        <f t="shared" si="7"/>
        <v>39.015606242497</v>
      </c>
      <c r="G48" s="30">
        <f t="shared" si="7"/>
        <v>44.77566250846968</v>
      </c>
      <c r="H48" s="30">
        <f t="shared" si="7"/>
        <v>18.571428571428573</v>
      </c>
      <c r="I48" s="30">
        <f t="shared" si="7"/>
        <v>10.930750539956803</v>
      </c>
      <c r="J48" s="30">
        <f>J47/J$9*100</f>
        <v>7.127605241618576</v>
      </c>
    </row>
    <row r="49" spans="1:10" s="5" customFormat="1" ht="12.75">
      <c r="A49" s="5" t="s">
        <v>89</v>
      </c>
      <c r="B49" s="5">
        <v>1</v>
      </c>
      <c r="C49" s="5">
        <v>102</v>
      </c>
      <c r="D49" s="5">
        <v>1911.21</v>
      </c>
      <c r="E49" s="5">
        <v>1</v>
      </c>
      <c r="F49" s="5">
        <v>650</v>
      </c>
      <c r="G49" s="5">
        <v>9800</v>
      </c>
      <c r="H49" s="5">
        <v>4</v>
      </c>
      <c r="I49" s="5">
        <v>990</v>
      </c>
      <c r="J49" s="5">
        <v>12276.57</v>
      </c>
    </row>
    <row r="50" spans="1:10" s="5" customFormat="1" ht="12.75">
      <c r="A50" s="5" t="s">
        <v>90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92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8</v>
      </c>
      <c r="I51" s="5">
        <v>1694</v>
      </c>
      <c r="J51" s="5">
        <v>24006.611</v>
      </c>
    </row>
    <row r="52" spans="1:10" s="5" customFormat="1" ht="12.75">
      <c r="A52" s="5" t="s">
        <v>93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94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1</v>
      </c>
      <c r="I53" s="5">
        <v>555</v>
      </c>
      <c r="J53" s="5">
        <v>983.706</v>
      </c>
    </row>
    <row r="54" s="5" customFormat="1" ht="12.75"/>
    <row r="55" spans="1:10" s="5" customFormat="1" ht="12.75">
      <c r="A55" s="5" t="s">
        <v>95</v>
      </c>
      <c r="B55" s="5">
        <v>3</v>
      </c>
      <c r="C55" s="5">
        <v>229</v>
      </c>
      <c r="D55" s="5">
        <v>2880.827</v>
      </c>
      <c r="E55" s="5">
        <v>0</v>
      </c>
      <c r="F55" s="5">
        <v>0</v>
      </c>
      <c r="G55" s="5">
        <v>0</v>
      </c>
      <c r="H55" s="5">
        <v>6</v>
      </c>
      <c r="I55" s="5">
        <v>2184</v>
      </c>
      <c r="J55" s="5">
        <v>26567.137</v>
      </c>
    </row>
    <row r="56" spans="1:10" s="5" customFormat="1" ht="12.75">
      <c r="A56" s="29" t="s">
        <v>137</v>
      </c>
      <c r="B56" s="30">
        <f>B55/B$9*100</f>
        <v>18.75</v>
      </c>
      <c r="C56" s="30">
        <f aca="true" t="shared" si="8" ref="C56:I56">C55/C$9*100</f>
        <v>0.7802119178222207</v>
      </c>
      <c r="D56" s="30">
        <f t="shared" si="8"/>
        <v>0.615810564901627</v>
      </c>
      <c r="E56" s="30">
        <f t="shared" si="8"/>
        <v>0</v>
      </c>
      <c r="F56" s="30">
        <f t="shared" si="8"/>
        <v>0</v>
      </c>
      <c r="G56" s="30">
        <f t="shared" si="8"/>
        <v>0</v>
      </c>
      <c r="H56" s="30">
        <f t="shared" si="8"/>
        <v>8.571428571428571</v>
      </c>
      <c r="I56" s="30">
        <f t="shared" si="8"/>
        <v>7.370410367170627</v>
      </c>
      <c r="J56" s="30">
        <f>J55/J$9*100</f>
        <v>5.081188158699672</v>
      </c>
    </row>
    <row r="57" spans="1:10" s="5" customFormat="1" ht="12.75">
      <c r="A57" s="5" t="s">
        <v>96</v>
      </c>
      <c r="B57" s="5">
        <v>2</v>
      </c>
      <c r="C57" s="5">
        <v>168</v>
      </c>
      <c r="D57" s="5">
        <v>1958.527</v>
      </c>
      <c r="E57" s="5">
        <v>0</v>
      </c>
      <c r="F57" s="5">
        <v>0</v>
      </c>
      <c r="G57" s="5">
        <v>0</v>
      </c>
      <c r="H57" s="5">
        <v>5</v>
      </c>
      <c r="I57" s="5">
        <v>2104</v>
      </c>
      <c r="J57" s="5">
        <v>24536.137</v>
      </c>
    </row>
    <row r="58" spans="1:10" s="5" customFormat="1" ht="12.75">
      <c r="A58" s="5" t="s">
        <v>97</v>
      </c>
      <c r="B58" s="5">
        <v>1</v>
      </c>
      <c r="C58" s="5">
        <v>61</v>
      </c>
      <c r="D58" s="5">
        <v>922.3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98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80</v>
      </c>
      <c r="J59" s="5">
        <v>2031</v>
      </c>
    </row>
    <row r="60" s="5" customFormat="1" ht="12.75"/>
    <row r="61" spans="1:10" s="5" customFormat="1" ht="12.75">
      <c r="A61" s="5" t="s">
        <v>100</v>
      </c>
      <c r="B61" s="5">
        <v>1</v>
      </c>
      <c r="C61" s="5">
        <v>320</v>
      </c>
      <c r="D61" s="5">
        <v>3616.563</v>
      </c>
      <c r="E61" s="5">
        <v>0</v>
      </c>
      <c r="F61" s="5">
        <v>0</v>
      </c>
      <c r="G61" s="5">
        <v>0</v>
      </c>
      <c r="H61" s="5">
        <v>12</v>
      </c>
      <c r="I61" s="5">
        <v>5331</v>
      </c>
      <c r="J61" s="5">
        <v>50818.87</v>
      </c>
    </row>
    <row r="62" spans="1:10" s="5" customFormat="1" ht="12.75">
      <c r="A62" s="29" t="s">
        <v>137</v>
      </c>
      <c r="B62" s="30">
        <f>B61/B$9*100</f>
        <v>6.25</v>
      </c>
      <c r="C62" s="30">
        <f aca="true" t="shared" si="9" ref="C62:I62">C61/C$9*100</f>
        <v>1.090252461585636</v>
      </c>
      <c r="D62" s="30">
        <f t="shared" si="9"/>
        <v>0.7730827654809965</v>
      </c>
      <c r="E62" s="30">
        <f t="shared" si="9"/>
        <v>0</v>
      </c>
      <c r="F62" s="30">
        <f t="shared" si="9"/>
        <v>0</v>
      </c>
      <c r="G62" s="30">
        <f t="shared" si="9"/>
        <v>0</v>
      </c>
      <c r="H62" s="30">
        <f t="shared" si="9"/>
        <v>17.142857142857142</v>
      </c>
      <c r="I62" s="30">
        <f t="shared" si="9"/>
        <v>17.99068574514039</v>
      </c>
      <c r="J62" s="30">
        <f>J61/J$9*100</f>
        <v>9.719535849214692</v>
      </c>
    </row>
    <row r="63" spans="1:10" s="5" customFormat="1" ht="12.75">
      <c r="A63" s="5" t="s">
        <v>103</v>
      </c>
      <c r="B63" s="5">
        <v>1</v>
      </c>
      <c r="C63" s="5">
        <v>320</v>
      </c>
      <c r="D63" s="5">
        <v>3616.563</v>
      </c>
      <c r="E63" s="5">
        <v>0</v>
      </c>
      <c r="F63" s="5">
        <v>0</v>
      </c>
      <c r="G63" s="5">
        <v>0</v>
      </c>
      <c r="H63" s="5">
        <v>2</v>
      </c>
      <c r="I63" s="5">
        <v>513</v>
      </c>
      <c r="J63" s="5">
        <v>2950.68</v>
      </c>
    </row>
    <row r="64" spans="1:10" s="5" customFormat="1" ht="12.75">
      <c r="A64" s="5" t="s">
        <v>104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9</v>
      </c>
      <c r="I64" s="5">
        <v>3090</v>
      </c>
      <c r="J64" s="5">
        <v>28084</v>
      </c>
    </row>
    <row r="65" spans="1:10" s="5" customFormat="1" ht="12.75">
      <c r="A65" s="5" t="s">
        <v>105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1728</v>
      </c>
      <c r="J65" s="5">
        <v>19784.19</v>
      </c>
    </row>
    <row r="66" s="5" customFormat="1" ht="12.75"/>
    <row r="67" spans="1:10" s="5" customFormat="1" ht="12.75">
      <c r="A67" s="5" t="s">
        <v>106</v>
      </c>
      <c r="B67" s="5">
        <v>0</v>
      </c>
      <c r="C67" s="5">
        <v>0</v>
      </c>
      <c r="D67" s="5">
        <v>0</v>
      </c>
      <c r="E67" s="5">
        <v>1</v>
      </c>
      <c r="F67" s="5">
        <v>648</v>
      </c>
      <c r="G67" s="5">
        <v>8551.018</v>
      </c>
      <c r="H67" s="5">
        <v>1</v>
      </c>
      <c r="I67" s="5">
        <v>112</v>
      </c>
      <c r="J67" s="5">
        <v>2500</v>
      </c>
    </row>
    <row r="68" spans="1:10" s="5" customFormat="1" ht="12.75">
      <c r="A68" s="29" t="s">
        <v>137</v>
      </c>
      <c r="B68" s="30">
        <f>B67/B$9*100</f>
        <v>0</v>
      </c>
      <c r="C68" s="30">
        <f aca="true" t="shared" si="10" ref="C68:I68">C67/C$9*100</f>
        <v>0</v>
      </c>
      <c r="D68" s="30">
        <f t="shared" si="10"/>
        <v>0</v>
      </c>
      <c r="E68" s="30">
        <f t="shared" si="10"/>
        <v>25</v>
      </c>
      <c r="F68" s="30">
        <f t="shared" si="10"/>
        <v>38.895558223289314</v>
      </c>
      <c r="G68" s="30">
        <f t="shared" si="10"/>
        <v>39.06913225222953</v>
      </c>
      <c r="H68" s="30">
        <f t="shared" si="10"/>
        <v>1.4285714285714286</v>
      </c>
      <c r="I68" s="30">
        <f t="shared" si="10"/>
        <v>0.3779697624190065</v>
      </c>
      <c r="J68" s="30">
        <f>J67/J$9*100</f>
        <v>0.478146004093297</v>
      </c>
    </row>
    <row r="69" spans="1:10" s="5" customFormat="1" ht="12.75">
      <c r="A69" s="5" t="s">
        <v>107</v>
      </c>
      <c r="B69" s="5">
        <v>0</v>
      </c>
      <c r="C69" s="5">
        <v>0</v>
      </c>
      <c r="D69" s="5">
        <v>0</v>
      </c>
      <c r="E69" s="5">
        <v>1</v>
      </c>
      <c r="F69" s="5">
        <v>648</v>
      </c>
      <c r="G69" s="5">
        <v>8551.018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108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112</v>
      </c>
      <c r="J70" s="5">
        <v>2500</v>
      </c>
    </row>
    <row r="71" s="5" customFormat="1" ht="12.75"/>
    <row r="72" spans="1:10" s="5" customFormat="1" ht="12.75">
      <c r="A72" s="5" t="s">
        <v>136</v>
      </c>
      <c r="B72" s="5">
        <v>1</v>
      </c>
      <c r="C72" s="5">
        <v>7507</v>
      </c>
      <c r="D72" s="5">
        <v>75521.47</v>
      </c>
      <c r="E72" s="5">
        <v>0</v>
      </c>
      <c r="F72" s="5">
        <v>0</v>
      </c>
      <c r="G72" s="5">
        <v>0</v>
      </c>
      <c r="H72" s="5">
        <v>5</v>
      </c>
      <c r="I72" s="5">
        <v>7951</v>
      </c>
      <c r="J72" s="5">
        <v>229550</v>
      </c>
    </row>
    <row r="73" spans="1:10" s="5" customFormat="1" ht="12.75">
      <c r="A73" s="29" t="s">
        <v>137</v>
      </c>
      <c r="B73" s="30">
        <f>B72/B$9*100</f>
        <v>6.25</v>
      </c>
      <c r="C73" s="30">
        <f aca="true" t="shared" si="11" ref="C73:I73">C72/C$9*100</f>
        <v>25.576641341010525</v>
      </c>
      <c r="D73" s="30">
        <f t="shared" si="11"/>
        <v>16.143600120000706</v>
      </c>
      <c r="E73" s="30">
        <f t="shared" si="11"/>
        <v>0</v>
      </c>
      <c r="F73" s="30">
        <f t="shared" si="11"/>
        <v>0</v>
      </c>
      <c r="G73" s="30">
        <f t="shared" si="11"/>
        <v>0</v>
      </c>
      <c r="H73" s="30">
        <f t="shared" si="11"/>
        <v>7.142857142857142</v>
      </c>
      <c r="I73" s="30">
        <f t="shared" si="11"/>
        <v>26.83247840172786</v>
      </c>
      <c r="J73" s="30">
        <f>J72/J$9*100</f>
        <v>43.90336609584653</v>
      </c>
    </row>
    <row r="74" spans="1:10" s="5" customFormat="1" ht="12.75">
      <c r="A74" s="5" t="s">
        <v>110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2</v>
      </c>
      <c r="I74" s="5">
        <v>7450</v>
      </c>
      <c r="J74" s="5">
        <v>224000</v>
      </c>
    </row>
    <row r="75" spans="1:10" s="5" customFormat="1" ht="12.75">
      <c r="A75" s="5" t="s">
        <v>111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2</v>
      </c>
      <c r="I75" s="5">
        <v>351</v>
      </c>
      <c r="J75" s="5">
        <v>4800</v>
      </c>
    </row>
    <row r="76" spans="1:10" s="5" customFormat="1" ht="12.75">
      <c r="A76" s="5" t="s">
        <v>113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1</v>
      </c>
      <c r="I76" s="5">
        <v>150</v>
      </c>
      <c r="J76" s="5">
        <v>750</v>
      </c>
    </row>
    <row r="77" spans="1:10" s="5" customFormat="1" ht="12.75">
      <c r="A77" s="5" t="s">
        <v>114</v>
      </c>
      <c r="B77" s="5">
        <v>1</v>
      </c>
      <c r="C77" s="5">
        <v>7507</v>
      </c>
      <c r="D77" s="5">
        <v>75521.47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="5" customFormat="1" ht="12.75"/>
    <row r="79" spans="1:10" s="5" customFormat="1" ht="12.75">
      <c r="A79" s="5" t="s">
        <v>115</v>
      </c>
      <c r="B79" s="5">
        <v>1</v>
      </c>
      <c r="C79" s="5">
        <v>18434</v>
      </c>
      <c r="D79" s="5">
        <v>346057.331</v>
      </c>
      <c r="E79" s="5">
        <v>0</v>
      </c>
      <c r="F79" s="5">
        <v>0</v>
      </c>
      <c r="G79" s="5">
        <v>0</v>
      </c>
      <c r="H79" s="5">
        <v>4</v>
      </c>
      <c r="I79" s="5">
        <v>1168</v>
      </c>
      <c r="J79" s="5">
        <v>17763.758</v>
      </c>
    </row>
    <row r="80" spans="1:10" s="5" customFormat="1" ht="12.75">
      <c r="A80" s="29" t="s">
        <v>137</v>
      </c>
      <c r="B80" s="30">
        <f>B79/B$9*100</f>
        <v>6.25</v>
      </c>
      <c r="C80" s="30">
        <f aca="true" t="shared" si="12" ref="C80:I80">C79/C$9*100</f>
        <v>62.805355865217535</v>
      </c>
      <c r="D80" s="30">
        <f t="shared" si="12"/>
        <v>73.97381394004545</v>
      </c>
      <c r="E80" s="30">
        <f t="shared" si="12"/>
        <v>0</v>
      </c>
      <c r="F80" s="30">
        <f t="shared" si="12"/>
        <v>0</v>
      </c>
      <c r="G80" s="30">
        <f t="shared" si="12"/>
        <v>0</v>
      </c>
      <c r="H80" s="30">
        <f t="shared" si="12"/>
        <v>5.714285714285714</v>
      </c>
      <c r="I80" s="30">
        <f t="shared" si="12"/>
        <v>3.941684665226782</v>
      </c>
      <c r="J80" s="30">
        <f>J79/J$9*100</f>
        <v>3.3974679621521355</v>
      </c>
    </row>
    <row r="81" spans="1:10" s="5" customFormat="1" ht="12.75">
      <c r="A81" s="5" t="s">
        <v>116</v>
      </c>
      <c r="B81" s="5">
        <v>1</v>
      </c>
      <c r="C81" s="5">
        <v>18434</v>
      </c>
      <c r="D81" s="5">
        <v>346057.331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117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508</v>
      </c>
      <c r="J82" s="5">
        <v>6863.766</v>
      </c>
    </row>
    <row r="83" spans="1:10" s="5" customFormat="1" ht="12.75">
      <c r="A83" s="5" t="s">
        <v>118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180</v>
      </c>
      <c r="J83" s="5">
        <v>6999.992</v>
      </c>
    </row>
    <row r="84" spans="1:10" s="5" customFormat="1" ht="12.75">
      <c r="A84" s="5" t="s">
        <v>119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2</v>
      </c>
      <c r="I84" s="5">
        <v>480</v>
      </c>
      <c r="J84" s="5">
        <v>3900</v>
      </c>
    </row>
    <row r="85" s="5" customFormat="1" ht="12.75"/>
    <row r="86" spans="1:10" s="5" customFormat="1" ht="12.75">
      <c r="A86" s="5" t="s">
        <v>121</v>
      </c>
      <c r="B86" s="5">
        <v>2</v>
      </c>
      <c r="C86" s="5">
        <v>842</v>
      </c>
      <c r="D86" s="5">
        <v>7178.183</v>
      </c>
      <c r="E86" s="5">
        <v>0</v>
      </c>
      <c r="F86" s="5">
        <v>0</v>
      </c>
      <c r="G86" s="5">
        <v>0</v>
      </c>
      <c r="H86" s="5">
        <v>11</v>
      </c>
      <c r="I86" s="5">
        <v>1641</v>
      </c>
      <c r="J86" s="5">
        <v>18901.193</v>
      </c>
    </row>
    <row r="87" spans="1:10" s="5" customFormat="1" ht="12.75">
      <c r="A87" s="29" t="s">
        <v>137</v>
      </c>
      <c r="B87" s="30">
        <f>B86/B$9*100</f>
        <v>12.5</v>
      </c>
      <c r="C87" s="30">
        <f aca="true" t="shared" si="13" ref="C87:I87">C86/C$9*100</f>
        <v>2.8687267895472046</v>
      </c>
      <c r="D87" s="30">
        <f t="shared" si="13"/>
        <v>1.5344208202010239</v>
      </c>
      <c r="E87" s="30">
        <f t="shared" si="13"/>
        <v>0</v>
      </c>
      <c r="F87" s="30">
        <f t="shared" si="13"/>
        <v>0</v>
      </c>
      <c r="G87" s="30">
        <f t="shared" si="13"/>
        <v>0</v>
      </c>
      <c r="H87" s="30">
        <f t="shared" si="13"/>
        <v>15.714285714285714</v>
      </c>
      <c r="I87" s="30">
        <f t="shared" si="13"/>
        <v>5.537931965442764</v>
      </c>
      <c r="J87" s="30">
        <f>J86/J$9*100</f>
        <v>3.615011962218478</v>
      </c>
    </row>
    <row r="88" spans="1:10" s="5" customFormat="1" ht="12.75">
      <c r="A88" s="5" t="s">
        <v>122</v>
      </c>
      <c r="B88" s="5">
        <v>1</v>
      </c>
      <c r="C88" s="5">
        <v>400</v>
      </c>
      <c r="D88" s="5">
        <v>4002.979</v>
      </c>
      <c r="E88" s="5">
        <v>0</v>
      </c>
      <c r="F88" s="5">
        <v>0</v>
      </c>
      <c r="G88" s="5">
        <v>0</v>
      </c>
      <c r="H88" s="5">
        <v>4</v>
      </c>
      <c r="I88" s="5">
        <v>921</v>
      </c>
      <c r="J88" s="5">
        <v>10260</v>
      </c>
    </row>
    <row r="89" spans="1:10" s="5" customFormat="1" ht="12.75">
      <c r="A89" s="5" t="s">
        <v>123</v>
      </c>
      <c r="B89" s="5">
        <v>1</v>
      </c>
      <c r="C89" s="5">
        <v>442</v>
      </c>
      <c r="D89" s="5">
        <v>3175.204</v>
      </c>
      <c r="E89" s="5">
        <v>0</v>
      </c>
      <c r="F89" s="5">
        <v>0</v>
      </c>
      <c r="G89" s="5">
        <v>0</v>
      </c>
      <c r="H89" s="5">
        <v>3</v>
      </c>
      <c r="I89" s="5">
        <v>294</v>
      </c>
      <c r="J89" s="5">
        <v>5843.76</v>
      </c>
    </row>
    <row r="90" spans="1:10" s="5" customFormat="1" ht="12.75">
      <c r="A90" s="5" t="s">
        <v>124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4</v>
      </c>
      <c r="I90" s="5">
        <v>426</v>
      </c>
      <c r="J90" s="5">
        <v>2797.433</v>
      </c>
    </row>
    <row r="91" s="5" customFormat="1" ht="12.75"/>
    <row r="92" spans="1:10" s="5" customFormat="1" ht="12.75">
      <c r="A92" s="5" t="s">
        <v>127</v>
      </c>
      <c r="B92" s="5">
        <v>2</v>
      </c>
      <c r="C92" s="5">
        <v>210</v>
      </c>
      <c r="D92" s="5">
        <v>2400</v>
      </c>
      <c r="E92" s="5">
        <v>1</v>
      </c>
      <c r="F92" s="5">
        <v>288</v>
      </c>
      <c r="G92" s="5">
        <v>2035.872</v>
      </c>
      <c r="H92" s="5">
        <v>9</v>
      </c>
      <c r="I92" s="5">
        <v>3785</v>
      </c>
      <c r="J92" s="5">
        <v>40097.336</v>
      </c>
    </row>
    <row r="93" spans="1:10" s="5" customFormat="1" ht="12.75">
      <c r="A93" s="29" t="s">
        <v>137</v>
      </c>
      <c r="B93" s="30">
        <f>B92/B$9*100</f>
        <v>12.5</v>
      </c>
      <c r="C93" s="30">
        <f aca="true" t="shared" si="14" ref="C93:I93">C92/C$9*100</f>
        <v>0.7154781779155736</v>
      </c>
      <c r="D93" s="30">
        <f t="shared" si="14"/>
        <v>0.5130281532920598</v>
      </c>
      <c r="E93" s="30">
        <f t="shared" si="14"/>
        <v>25</v>
      </c>
      <c r="F93" s="30">
        <f t="shared" si="14"/>
        <v>17.286914765906364</v>
      </c>
      <c r="G93" s="30">
        <f t="shared" si="14"/>
        <v>9.30178750841257</v>
      </c>
      <c r="H93" s="30">
        <f t="shared" si="14"/>
        <v>12.857142857142856</v>
      </c>
      <c r="I93" s="30">
        <f t="shared" si="14"/>
        <v>12.77335313174946</v>
      </c>
      <c r="J93" s="30">
        <f>J92/J$9*100</f>
        <v>7.668952393274522</v>
      </c>
    </row>
    <row r="94" spans="1:10" s="5" customFormat="1" ht="12.75">
      <c r="A94" s="5" t="s">
        <v>128</v>
      </c>
      <c r="B94" s="5">
        <v>2</v>
      </c>
      <c r="C94" s="5">
        <v>210</v>
      </c>
      <c r="D94" s="5">
        <v>2400</v>
      </c>
      <c r="E94" s="5">
        <v>0</v>
      </c>
      <c r="F94" s="5">
        <v>0</v>
      </c>
      <c r="G94" s="5">
        <v>0</v>
      </c>
      <c r="H94" s="5">
        <v>5</v>
      </c>
      <c r="I94" s="5">
        <v>2710</v>
      </c>
      <c r="J94" s="5">
        <v>33134.709</v>
      </c>
    </row>
    <row r="95" spans="1:10" s="5" customFormat="1" ht="12.75">
      <c r="A95" s="5" t="s">
        <v>129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3</v>
      </c>
      <c r="I95" s="5">
        <v>900</v>
      </c>
      <c r="J95" s="5">
        <v>5725.552</v>
      </c>
    </row>
    <row r="96" spans="1:10" s="5" customFormat="1" ht="12.75">
      <c r="A96" s="5" t="s">
        <v>131</v>
      </c>
      <c r="B96" s="5">
        <v>0</v>
      </c>
      <c r="C96" s="5">
        <v>0</v>
      </c>
      <c r="D96" s="5">
        <v>0</v>
      </c>
      <c r="E96" s="5">
        <v>1</v>
      </c>
      <c r="F96" s="5">
        <v>288</v>
      </c>
      <c r="G96" s="5">
        <v>2035.872</v>
      </c>
      <c r="H96" s="5">
        <v>1</v>
      </c>
      <c r="I96" s="5">
        <v>175</v>
      </c>
      <c r="J96" s="5">
        <v>1237.075</v>
      </c>
    </row>
    <row r="97" spans="1:10" s="5" customFormat="1" ht="12.75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0" s="5" customFormat="1" ht="12.75">
      <c r="A98" s="32" t="s">
        <v>138</v>
      </c>
      <c r="B98" s="33"/>
      <c r="C98" s="34"/>
      <c r="D98" s="35"/>
      <c r="E98" s="35"/>
      <c r="F98" s="35"/>
      <c r="G98" s="35"/>
      <c r="H98" s="35"/>
      <c r="I98" s="36"/>
      <c r="J98" s="37"/>
    </row>
    <row r="99" spans="1:10" s="5" customFormat="1" ht="12.75">
      <c r="A99" s="38" t="s">
        <v>139</v>
      </c>
      <c r="B99" s="33"/>
      <c r="C99" s="32"/>
      <c r="D99" s="32"/>
      <c r="E99" s="32"/>
      <c r="F99" s="32"/>
      <c r="G99" s="32"/>
      <c r="H99" s="32"/>
      <c r="I99" s="36"/>
      <c r="J99" s="37"/>
    </row>
    <row r="100" spans="1:10" s="5" customFormat="1" ht="12.75">
      <c r="A100" s="39" t="s">
        <v>140</v>
      </c>
      <c r="B100" s="33"/>
      <c r="C100" s="32"/>
      <c r="D100" s="32"/>
      <c r="E100" s="32"/>
      <c r="F100" s="32"/>
      <c r="G100" s="32"/>
      <c r="H100" s="32"/>
      <c r="I100" s="36"/>
      <c r="J100" s="37"/>
    </row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154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37</v>
      </c>
      <c r="F4" s="54"/>
      <c r="G4" s="54"/>
      <c r="H4" s="54" t="s">
        <v>22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32</v>
      </c>
      <c r="C9" s="10">
        <v>11076</v>
      </c>
      <c r="D9" s="10">
        <v>139680.205</v>
      </c>
      <c r="E9" s="10">
        <v>28</v>
      </c>
      <c r="F9" s="10">
        <v>6521</v>
      </c>
      <c r="G9" s="10">
        <v>41245.845</v>
      </c>
      <c r="H9" s="10">
        <v>3</v>
      </c>
      <c r="I9" s="10">
        <v>4539</v>
      </c>
      <c r="J9" s="10">
        <v>98328.962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11</v>
      </c>
      <c r="C11" s="5">
        <v>1036</v>
      </c>
      <c r="D11" s="5">
        <v>7302.75</v>
      </c>
      <c r="E11" s="5">
        <v>11</v>
      </c>
      <c r="F11" s="5">
        <v>1036</v>
      </c>
      <c r="G11" s="5">
        <v>7302.75</v>
      </c>
      <c r="H11" s="5">
        <v>0</v>
      </c>
      <c r="I11" s="5">
        <v>0</v>
      </c>
      <c r="J11" s="5">
        <v>0</v>
      </c>
    </row>
    <row r="12" spans="1:10" s="5" customFormat="1" ht="12.75">
      <c r="A12" s="29" t="s">
        <v>137</v>
      </c>
      <c r="B12" s="30">
        <f>B11/B$9*100</f>
        <v>34.375</v>
      </c>
      <c r="C12" s="30">
        <f aca="true" t="shared" si="0" ref="C12:I12">C11/C$9*100</f>
        <v>9.353557240881184</v>
      </c>
      <c r="D12" s="30">
        <f t="shared" si="0"/>
        <v>5.228192498715191</v>
      </c>
      <c r="E12" s="30">
        <f t="shared" si="0"/>
        <v>39.285714285714285</v>
      </c>
      <c r="F12" s="30">
        <f t="shared" si="0"/>
        <v>15.887133875172518</v>
      </c>
      <c r="G12" s="30">
        <f t="shared" si="0"/>
        <v>17.705419782283524</v>
      </c>
      <c r="H12" s="30">
        <f t="shared" si="0"/>
        <v>0</v>
      </c>
      <c r="I12" s="30">
        <f t="shared" si="0"/>
        <v>0</v>
      </c>
      <c r="J12" s="30">
        <f>J11/J$9*100</f>
        <v>0</v>
      </c>
    </row>
    <row r="13" s="5" customFormat="1" ht="12.75"/>
    <row r="14" spans="1:10" s="5" customFormat="1" ht="12.75">
      <c r="A14" s="5" t="s">
        <v>50</v>
      </c>
      <c r="B14" s="5">
        <v>10</v>
      </c>
      <c r="C14" s="5">
        <v>1000</v>
      </c>
      <c r="D14" s="5">
        <v>7042.171</v>
      </c>
      <c r="E14" s="5">
        <v>10</v>
      </c>
      <c r="F14" s="5">
        <v>1000</v>
      </c>
      <c r="G14" s="5">
        <v>7042.171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52</v>
      </c>
      <c r="B15" s="5">
        <v>1</v>
      </c>
      <c r="C15" s="5">
        <v>36</v>
      </c>
      <c r="D15" s="5">
        <v>260.579</v>
      </c>
      <c r="E15" s="5">
        <v>1</v>
      </c>
      <c r="F15" s="5">
        <v>36</v>
      </c>
      <c r="G15" s="5">
        <v>260.579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53</v>
      </c>
      <c r="B17" s="5">
        <v>1</v>
      </c>
      <c r="C17" s="5">
        <v>75</v>
      </c>
      <c r="D17" s="5">
        <v>170</v>
      </c>
      <c r="E17" s="5">
        <v>0</v>
      </c>
      <c r="F17" s="5">
        <v>0</v>
      </c>
      <c r="G17" s="5">
        <v>0</v>
      </c>
      <c r="H17" s="5">
        <v>1</v>
      </c>
      <c r="I17" s="5">
        <v>75</v>
      </c>
      <c r="J17" s="5">
        <v>170</v>
      </c>
    </row>
    <row r="18" spans="1:10" s="5" customFormat="1" ht="12.75">
      <c r="A18" s="29" t="s">
        <v>137</v>
      </c>
      <c r="B18" s="30">
        <f>B17/B$9*100</f>
        <v>3.125</v>
      </c>
      <c r="C18" s="30">
        <f aca="true" t="shared" si="1" ref="C18:I18">C17/C$9*100</f>
        <v>0.6771397616468039</v>
      </c>
      <c r="D18" s="30">
        <f t="shared" si="1"/>
        <v>0.12170657968321281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33.33333333333333</v>
      </c>
      <c r="I18" s="30">
        <f t="shared" si="1"/>
        <v>1.6523463317911435</v>
      </c>
      <c r="J18" s="30">
        <f>J17/J$9*100</f>
        <v>0.17288904158268242</v>
      </c>
    </row>
    <row r="19" spans="1:10" s="5" customFormat="1" ht="12.75">
      <c r="A19" s="5" t="s">
        <v>55</v>
      </c>
      <c r="B19" s="5">
        <v>1</v>
      </c>
      <c r="C19" s="5">
        <v>75</v>
      </c>
      <c r="D19" s="5">
        <v>170</v>
      </c>
      <c r="E19" s="5">
        <v>0</v>
      </c>
      <c r="F19" s="5">
        <v>0</v>
      </c>
      <c r="G19" s="5">
        <v>0</v>
      </c>
      <c r="H19" s="5">
        <v>1</v>
      </c>
      <c r="I19" s="5">
        <v>75</v>
      </c>
      <c r="J19" s="5">
        <v>170</v>
      </c>
    </row>
    <row r="20" s="5" customFormat="1" ht="12.75"/>
    <row r="21" spans="1:10" s="5" customFormat="1" ht="12.75">
      <c r="A21" s="5" t="s">
        <v>58</v>
      </c>
      <c r="B21" s="5">
        <v>1</v>
      </c>
      <c r="C21" s="5">
        <v>16</v>
      </c>
      <c r="D21" s="5">
        <v>105.398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29" t="s">
        <v>137</v>
      </c>
      <c r="B22" s="30">
        <f>B21/B$9*100</f>
        <v>3.125</v>
      </c>
      <c r="C22" s="30">
        <f aca="true" t="shared" si="2" ref="C22:I22">C21/C$9*100</f>
        <v>0.1444564824846515</v>
      </c>
      <c r="D22" s="30">
        <f t="shared" si="2"/>
        <v>0.07545664756147802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>J21/J$9*100</f>
        <v>0</v>
      </c>
    </row>
    <row r="23" spans="1:10" s="5" customFormat="1" ht="12.75">
      <c r="A23" s="5" t="s">
        <v>60</v>
      </c>
      <c r="B23" s="5">
        <v>1</v>
      </c>
      <c r="C23" s="5">
        <v>16</v>
      </c>
      <c r="D23" s="5">
        <v>105.398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64</v>
      </c>
      <c r="B25" s="5">
        <v>1</v>
      </c>
      <c r="C25" s="5">
        <v>623</v>
      </c>
      <c r="D25" s="5">
        <v>4940.812</v>
      </c>
      <c r="E25" s="5">
        <v>1</v>
      </c>
      <c r="F25" s="5">
        <v>623</v>
      </c>
      <c r="G25" s="5">
        <v>4940.812</v>
      </c>
      <c r="H25" s="5">
        <v>0</v>
      </c>
      <c r="I25" s="5">
        <v>0</v>
      </c>
      <c r="J25" s="5">
        <v>0</v>
      </c>
    </row>
    <row r="26" spans="1:10" s="5" customFormat="1" ht="12.75">
      <c r="A26" s="29" t="s">
        <v>137</v>
      </c>
      <c r="B26" s="30">
        <f>B25/B$9*100</f>
        <v>3.125</v>
      </c>
      <c r="C26" s="30">
        <f aca="true" t="shared" si="3" ref="C26:I26">C25/C$9*100</f>
        <v>5.624774286746118</v>
      </c>
      <c r="D26" s="30">
        <f t="shared" si="3"/>
        <v>3.537231349281024</v>
      </c>
      <c r="E26" s="30">
        <f t="shared" si="3"/>
        <v>3.571428571428571</v>
      </c>
      <c r="F26" s="30">
        <f t="shared" si="3"/>
        <v>9.553749424934827</v>
      </c>
      <c r="G26" s="30">
        <f t="shared" si="3"/>
        <v>11.978932665823672</v>
      </c>
      <c r="H26" s="30">
        <f t="shared" si="3"/>
        <v>0</v>
      </c>
      <c r="I26" s="30">
        <f t="shared" si="3"/>
        <v>0</v>
      </c>
      <c r="J26" s="30">
        <f>J25/J$9*100</f>
        <v>0</v>
      </c>
    </row>
    <row r="27" spans="1:10" s="5" customFormat="1" ht="12.75">
      <c r="A27" s="5" t="s">
        <v>68</v>
      </c>
      <c r="B27" s="5">
        <v>1</v>
      </c>
      <c r="C27" s="5">
        <v>623</v>
      </c>
      <c r="D27" s="5">
        <v>4940.812</v>
      </c>
      <c r="E27" s="5">
        <v>1</v>
      </c>
      <c r="F27" s="5">
        <v>623</v>
      </c>
      <c r="G27" s="5">
        <v>4940.812</v>
      </c>
      <c r="H27" s="5">
        <v>0</v>
      </c>
      <c r="I27" s="5">
        <v>0</v>
      </c>
      <c r="J27" s="5">
        <v>0</v>
      </c>
    </row>
    <row r="28" s="5" customFormat="1" ht="12.75"/>
    <row r="29" spans="1:10" s="5" customFormat="1" ht="12.75">
      <c r="A29" s="5" t="s">
        <v>71</v>
      </c>
      <c r="B29" s="5">
        <v>1</v>
      </c>
      <c r="C29" s="5">
        <v>100</v>
      </c>
      <c r="D29" s="5">
        <v>974.432</v>
      </c>
      <c r="E29" s="5">
        <v>1</v>
      </c>
      <c r="F29" s="5">
        <v>100</v>
      </c>
      <c r="G29" s="5">
        <v>974.432</v>
      </c>
      <c r="H29" s="5">
        <v>0</v>
      </c>
      <c r="I29" s="5">
        <v>0</v>
      </c>
      <c r="J29" s="5">
        <v>0</v>
      </c>
    </row>
    <row r="30" spans="1:10" s="5" customFormat="1" ht="12.75">
      <c r="A30" s="29" t="s">
        <v>137</v>
      </c>
      <c r="B30" s="30">
        <f>B29/B$9*100</f>
        <v>3.125</v>
      </c>
      <c r="C30" s="30">
        <f aca="true" t="shared" si="4" ref="C30:I30">C29/C$9*100</f>
        <v>0.9028530155290719</v>
      </c>
      <c r="D30" s="30">
        <f t="shared" si="4"/>
        <v>0.6976163873757202</v>
      </c>
      <c r="E30" s="30">
        <f t="shared" si="4"/>
        <v>3.571428571428571</v>
      </c>
      <c r="F30" s="30">
        <f t="shared" si="4"/>
        <v>1.5335071308081583</v>
      </c>
      <c r="G30" s="30">
        <f t="shared" si="4"/>
        <v>2.362497361855479</v>
      </c>
      <c r="H30" s="30">
        <f t="shared" si="4"/>
        <v>0</v>
      </c>
      <c r="I30" s="30">
        <f t="shared" si="4"/>
        <v>0</v>
      </c>
      <c r="J30" s="30">
        <f>J29/J$9*100</f>
        <v>0</v>
      </c>
    </row>
    <row r="31" spans="1:10" s="5" customFormat="1" ht="12.75">
      <c r="A31" s="5" t="s">
        <v>72</v>
      </c>
      <c r="B31" s="5">
        <v>1</v>
      </c>
      <c r="C31" s="5">
        <v>100</v>
      </c>
      <c r="D31" s="5">
        <v>974.432</v>
      </c>
      <c r="E31" s="5">
        <v>1</v>
      </c>
      <c r="F31" s="5">
        <v>100</v>
      </c>
      <c r="G31" s="5">
        <v>974.432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82</v>
      </c>
      <c r="B33" s="5">
        <v>1</v>
      </c>
      <c r="C33" s="5">
        <v>93</v>
      </c>
      <c r="D33" s="5">
        <v>1000</v>
      </c>
      <c r="E33" s="5">
        <v>1</v>
      </c>
      <c r="F33" s="5">
        <v>93</v>
      </c>
      <c r="G33" s="5">
        <v>1000</v>
      </c>
      <c r="H33" s="5">
        <v>0</v>
      </c>
      <c r="I33" s="5">
        <v>0</v>
      </c>
      <c r="J33" s="5">
        <v>0</v>
      </c>
    </row>
    <row r="34" spans="1:10" s="5" customFormat="1" ht="12.75">
      <c r="A34" s="29" t="s">
        <v>137</v>
      </c>
      <c r="B34" s="30">
        <f>B33/B$9*100</f>
        <v>3.125</v>
      </c>
      <c r="C34" s="30">
        <f aca="true" t="shared" si="5" ref="C34:I34">C33/C$9*100</f>
        <v>0.8396533044420368</v>
      </c>
      <c r="D34" s="30">
        <f t="shared" si="5"/>
        <v>0.7159210569600754</v>
      </c>
      <c r="E34" s="30">
        <f t="shared" si="5"/>
        <v>3.571428571428571</v>
      </c>
      <c r="F34" s="30">
        <f t="shared" si="5"/>
        <v>1.4261616316515873</v>
      </c>
      <c r="G34" s="30">
        <f t="shared" si="5"/>
        <v>2.424486636169049</v>
      </c>
      <c r="H34" s="30">
        <f t="shared" si="5"/>
        <v>0</v>
      </c>
      <c r="I34" s="30">
        <f t="shared" si="5"/>
        <v>0</v>
      </c>
      <c r="J34" s="30">
        <f>J33/J$9*100</f>
        <v>0</v>
      </c>
    </row>
    <row r="35" spans="1:10" s="5" customFormat="1" ht="12.75">
      <c r="A35" s="5" t="s">
        <v>87</v>
      </c>
      <c r="B35" s="5">
        <v>1</v>
      </c>
      <c r="C35" s="5">
        <v>93</v>
      </c>
      <c r="D35" s="5">
        <v>1000</v>
      </c>
      <c r="E35" s="5">
        <v>1</v>
      </c>
      <c r="F35" s="5">
        <v>93</v>
      </c>
      <c r="G35" s="5">
        <v>1000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88</v>
      </c>
      <c r="B37" s="5">
        <v>1</v>
      </c>
      <c r="C37" s="5">
        <v>356</v>
      </c>
      <c r="D37" s="5">
        <v>2110</v>
      </c>
      <c r="E37" s="5">
        <v>1</v>
      </c>
      <c r="F37" s="5">
        <v>356</v>
      </c>
      <c r="G37" s="5">
        <v>2110</v>
      </c>
      <c r="H37" s="5">
        <v>0</v>
      </c>
      <c r="I37" s="5">
        <v>0</v>
      </c>
      <c r="J37" s="5">
        <v>0</v>
      </c>
    </row>
    <row r="38" spans="1:10" s="5" customFormat="1" ht="12.75">
      <c r="A38" s="29" t="s">
        <v>137</v>
      </c>
      <c r="B38" s="30">
        <f>B37/B$9*100</f>
        <v>3.125</v>
      </c>
      <c r="C38" s="30">
        <f aca="true" t="shared" si="6" ref="C38:I38">C37/C$9*100</f>
        <v>3.214156735283496</v>
      </c>
      <c r="D38" s="30">
        <f t="shared" si="6"/>
        <v>1.510593430185759</v>
      </c>
      <c r="E38" s="30">
        <f t="shared" si="6"/>
        <v>3.571428571428571</v>
      </c>
      <c r="F38" s="30">
        <f t="shared" si="6"/>
        <v>5.459285385677044</v>
      </c>
      <c r="G38" s="30">
        <f t="shared" si="6"/>
        <v>5.115666802316694</v>
      </c>
      <c r="H38" s="30">
        <f t="shared" si="6"/>
        <v>0</v>
      </c>
      <c r="I38" s="30">
        <f t="shared" si="6"/>
        <v>0</v>
      </c>
      <c r="J38" s="30">
        <f>J37/J$9*100</f>
        <v>0</v>
      </c>
    </row>
    <row r="39" spans="1:10" s="5" customFormat="1" ht="12.75">
      <c r="A39" s="5" t="s">
        <v>92</v>
      </c>
      <c r="B39" s="5">
        <v>1</v>
      </c>
      <c r="C39" s="5">
        <v>356</v>
      </c>
      <c r="D39" s="5">
        <v>2110</v>
      </c>
      <c r="E39" s="5">
        <v>1</v>
      </c>
      <c r="F39" s="5">
        <v>356</v>
      </c>
      <c r="G39" s="5">
        <v>2110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95</v>
      </c>
      <c r="B41" s="5">
        <v>6</v>
      </c>
      <c r="C41" s="5">
        <v>5378</v>
      </c>
      <c r="D41" s="5">
        <v>106604.455</v>
      </c>
      <c r="E41" s="5">
        <v>4</v>
      </c>
      <c r="F41" s="5">
        <v>914</v>
      </c>
      <c r="G41" s="5">
        <v>8445.493</v>
      </c>
      <c r="H41" s="5">
        <v>2</v>
      </c>
      <c r="I41" s="5">
        <v>4464</v>
      </c>
      <c r="J41" s="5">
        <v>98158.962</v>
      </c>
    </row>
    <row r="42" spans="1:10" s="5" customFormat="1" ht="12.75">
      <c r="A42" s="29" t="s">
        <v>137</v>
      </c>
      <c r="B42" s="30">
        <f>B41/B$9*100</f>
        <v>18.75</v>
      </c>
      <c r="C42" s="30">
        <f aca="true" t="shared" si="7" ref="C42:I42">C41/C$9*100</f>
        <v>48.555435175153484</v>
      </c>
      <c r="D42" s="30">
        <f t="shared" si="7"/>
        <v>76.32037410025279</v>
      </c>
      <c r="E42" s="30">
        <f t="shared" si="7"/>
        <v>14.285714285714285</v>
      </c>
      <c r="F42" s="30">
        <f t="shared" si="7"/>
        <v>14.016255175586567</v>
      </c>
      <c r="G42" s="30">
        <f t="shared" si="7"/>
        <v>20.475984914359252</v>
      </c>
      <c r="H42" s="30">
        <f t="shared" si="7"/>
        <v>66.66666666666666</v>
      </c>
      <c r="I42" s="30">
        <f t="shared" si="7"/>
        <v>98.34765366820886</v>
      </c>
      <c r="J42" s="30">
        <f>J41/J$9*100</f>
        <v>99.82711095841732</v>
      </c>
    </row>
    <row r="43" spans="1:10" s="5" customFormat="1" ht="12.75">
      <c r="A43" s="5" t="s">
        <v>96</v>
      </c>
      <c r="B43" s="5">
        <v>3</v>
      </c>
      <c r="C43" s="5">
        <v>5176</v>
      </c>
      <c r="D43" s="5">
        <v>104421.655</v>
      </c>
      <c r="E43" s="5">
        <v>2</v>
      </c>
      <c r="F43" s="5">
        <v>749</v>
      </c>
      <c r="G43" s="5">
        <v>6491.494</v>
      </c>
      <c r="H43" s="5">
        <v>1</v>
      </c>
      <c r="I43" s="5">
        <v>4427</v>
      </c>
      <c r="J43" s="5">
        <v>97930.161</v>
      </c>
    </row>
    <row r="44" spans="1:10" s="5" customFormat="1" ht="12.75">
      <c r="A44" s="5" t="s">
        <v>97</v>
      </c>
      <c r="B44" s="5">
        <v>2</v>
      </c>
      <c r="C44" s="5">
        <v>165</v>
      </c>
      <c r="D44" s="5">
        <v>1953.999</v>
      </c>
      <c r="E44" s="5">
        <v>2</v>
      </c>
      <c r="F44" s="5">
        <v>165</v>
      </c>
      <c r="G44" s="5">
        <v>1953.999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98</v>
      </c>
      <c r="B45" s="5">
        <v>1</v>
      </c>
      <c r="C45" s="5">
        <v>37</v>
      </c>
      <c r="D45" s="5">
        <v>228.801</v>
      </c>
      <c r="E45" s="5">
        <v>0</v>
      </c>
      <c r="F45" s="5">
        <v>0</v>
      </c>
      <c r="G45" s="5">
        <v>0</v>
      </c>
      <c r="H45" s="5">
        <v>1</v>
      </c>
      <c r="I45" s="5">
        <v>37</v>
      </c>
      <c r="J45" s="5">
        <v>228.801</v>
      </c>
    </row>
    <row r="46" s="5" customFormat="1" ht="12.75"/>
    <row r="47" spans="1:10" s="5" customFormat="1" ht="12.75">
      <c r="A47" s="5" t="s">
        <v>100</v>
      </c>
      <c r="B47" s="5">
        <v>1</v>
      </c>
      <c r="C47" s="5">
        <v>98</v>
      </c>
      <c r="D47" s="5">
        <v>359.51</v>
      </c>
      <c r="E47" s="5">
        <v>1</v>
      </c>
      <c r="F47" s="5">
        <v>98</v>
      </c>
      <c r="G47" s="5">
        <v>359.51</v>
      </c>
      <c r="H47" s="5">
        <v>0</v>
      </c>
      <c r="I47" s="5">
        <v>0</v>
      </c>
      <c r="J47" s="5">
        <v>0</v>
      </c>
    </row>
    <row r="48" spans="1:10" s="5" customFormat="1" ht="12.75">
      <c r="A48" s="29" t="s">
        <v>137</v>
      </c>
      <c r="B48" s="30">
        <f>B47/B$9*100</f>
        <v>3.125</v>
      </c>
      <c r="C48" s="30">
        <f aca="true" t="shared" si="8" ref="C48:I48">C47/C$9*100</f>
        <v>0.8847959552184904</v>
      </c>
      <c r="D48" s="30">
        <f t="shared" si="8"/>
        <v>0.25738077918771674</v>
      </c>
      <c r="E48" s="30">
        <f t="shared" si="8"/>
        <v>3.571428571428571</v>
      </c>
      <c r="F48" s="30">
        <f t="shared" si="8"/>
        <v>1.5028369881919952</v>
      </c>
      <c r="G48" s="30">
        <f t="shared" si="8"/>
        <v>0.8716271905691347</v>
      </c>
      <c r="H48" s="30">
        <f t="shared" si="8"/>
        <v>0</v>
      </c>
      <c r="I48" s="30">
        <f t="shared" si="8"/>
        <v>0</v>
      </c>
      <c r="J48" s="30">
        <f>J47/J$9*100</f>
        <v>0</v>
      </c>
    </row>
    <row r="49" spans="1:10" s="5" customFormat="1" ht="12.75">
      <c r="A49" s="5" t="s">
        <v>102</v>
      </c>
      <c r="B49" s="5">
        <v>1</v>
      </c>
      <c r="C49" s="5">
        <v>98</v>
      </c>
      <c r="D49" s="5">
        <v>359.51</v>
      </c>
      <c r="E49" s="5">
        <v>1</v>
      </c>
      <c r="F49" s="5">
        <v>98</v>
      </c>
      <c r="G49" s="5">
        <v>359.51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136</v>
      </c>
      <c r="B51" s="5">
        <v>1</v>
      </c>
      <c r="C51" s="5">
        <v>279</v>
      </c>
      <c r="D51" s="5">
        <v>995.48</v>
      </c>
      <c r="E51" s="5">
        <v>1</v>
      </c>
      <c r="F51" s="5">
        <v>279</v>
      </c>
      <c r="G51" s="5">
        <v>995.48</v>
      </c>
      <c r="H51" s="5">
        <v>0</v>
      </c>
      <c r="I51" s="5">
        <v>0</v>
      </c>
      <c r="J51" s="5">
        <v>0</v>
      </c>
    </row>
    <row r="52" spans="1:10" s="5" customFormat="1" ht="12.75">
      <c r="A52" s="29" t="s">
        <v>137</v>
      </c>
      <c r="B52" s="30">
        <f>B51/B$9*100</f>
        <v>3.125</v>
      </c>
      <c r="C52" s="30">
        <f aca="true" t="shared" si="9" ref="C52:I52">C51/C$9*100</f>
        <v>2.5189599133261105</v>
      </c>
      <c r="D52" s="30">
        <f t="shared" si="9"/>
        <v>0.7126850937826158</v>
      </c>
      <c r="E52" s="30">
        <f t="shared" si="9"/>
        <v>3.571428571428571</v>
      </c>
      <c r="F52" s="30">
        <f t="shared" si="9"/>
        <v>4.278484894954762</v>
      </c>
      <c r="G52" s="30">
        <f t="shared" si="9"/>
        <v>2.413527956573565</v>
      </c>
      <c r="H52" s="30">
        <f t="shared" si="9"/>
        <v>0</v>
      </c>
      <c r="I52" s="30">
        <f t="shared" si="9"/>
        <v>0</v>
      </c>
      <c r="J52" s="30">
        <f>J51/J$9*100</f>
        <v>0</v>
      </c>
    </row>
    <row r="53" spans="1:10" s="5" customFormat="1" ht="12.75">
      <c r="A53" s="5" t="s">
        <v>113</v>
      </c>
      <c r="B53" s="5">
        <v>1</v>
      </c>
      <c r="C53" s="5">
        <v>279</v>
      </c>
      <c r="D53" s="5">
        <v>995.48</v>
      </c>
      <c r="E53" s="5">
        <v>1</v>
      </c>
      <c r="F53" s="5">
        <v>279</v>
      </c>
      <c r="G53" s="5">
        <v>995.48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115</v>
      </c>
      <c r="B55" s="5">
        <v>6</v>
      </c>
      <c r="C55" s="5">
        <v>3013</v>
      </c>
      <c r="D55" s="5">
        <v>15061.109</v>
      </c>
      <c r="E55" s="5">
        <v>6</v>
      </c>
      <c r="F55" s="5">
        <v>3013</v>
      </c>
      <c r="G55" s="5">
        <v>15061.109</v>
      </c>
      <c r="H55" s="5">
        <v>0</v>
      </c>
      <c r="I55" s="5">
        <v>0</v>
      </c>
      <c r="J55" s="5">
        <v>0</v>
      </c>
    </row>
    <row r="56" spans="1:10" s="5" customFormat="1" ht="12.75">
      <c r="A56" s="29" t="s">
        <v>137</v>
      </c>
      <c r="B56" s="30">
        <f>B55/B$9*100</f>
        <v>18.75</v>
      </c>
      <c r="C56" s="30">
        <f aca="true" t="shared" si="10" ref="C56:I56">C55/C$9*100</f>
        <v>27.20296135789094</v>
      </c>
      <c r="D56" s="30">
        <f t="shared" si="10"/>
        <v>10.782565074270904</v>
      </c>
      <c r="E56" s="30">
        <f t="shared" si="10"/>
        <v>21.428571428571427</v>
      </c>
      <c r="F56" s="30">
        <f t="shared" si="10"/>
        <v>46.20456985124981</v>
      </c>
      <c r="G56" s="30">
        <f t="shared" si="10"/>
        <v>36.515457496385395</v>
      </c>
      <c r="H56" s="30">
        <f t="shared" si="10"/>
        <v>0</v>
      </c>
      <c r="I56" s="30">
        <f t="shared" si="10"/>
        <v>0</v>
      </c>
      <c r="J56" s="30">
        <f>J55/J$9*100</f>
        <v>0</v>
      </c>
    </row>
    <row r="57" spans="1:10" s="5" customFormat="1" ht="12.75">
      <c r="A57" s="5" t="s">
        <v>116</v>
      </c>
      <c r="B57" s="5">
        <v>2</v>
      </c>
      <c r="C57" s="5">
        <v>137</v>
      </c>
      <c r="D57" s="5">
        <v>881.576</v>
      </c>
      <c r="E57" s="5">
        <v>2</v>
      </c>
      <c r="F57" s="5">
        <v>137</v>
      </c>
      <c r="G57" s="5">
        <v>881.576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119</v>
      </c>
      <c r="B58" s="5">
        <v>4</v>
      </c>
      <c r="C58" s="5">
        <v>2876</v>
      </c>
      <c r="D58" s="5">
        <v>14179.533</v>
      </c>
      <c r="E58" s="5">
        <v>4</v>
      </c>
      <c r="F58" s="5">
        <v>2876</v>
      </c>
      <c r="G58" s="5">
        <v>14179.533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127</v>
      </c>
      <c r="B60" s="5">
        <v>1</v>
      </c>
      <c r="C60" s="5">
        <v>9</v>
      </c>
      <c r="D60" s="5">
        <v>56.259</v>
      </c>
      <c r="E60" s="5">
        <v>1</v>
      </c>
      <c r="F60" s="5">
        <v>9</v>
      </c>
      <c r="G60" s="5">
        <v>56.259</v>
      </c>
      <c r="H60" s="5">
        <v>0</v>
      </c>
      <c r="I60" s="5">
        <v>0</v>
      </c>
      <c r="J60" s="5">
        <v>0</v>
      </c>
    </row>
    <row r="61" spans="1:10" s="5" customFormat="1" ht="12.75">
      <c r="A61" s="29" t="s">
        <v>137</v>
      </c>
      <c r="B61" s="30">
        <f>B60/B$9*100</f>
        <v>3.125</v>
      </c>
      <c r="C61" s="30">
        <f aca="true" t="shared" si="11" ref="C61:I61">C60/C$9*100</f>
        <v>0.08125677139761647</v>
      </c>
      <c r="D61" s="30">
        <f t="shared" si="11"/>
        <v>0.04027700274351688</v>
      </c>
      <c r="E61" s="30">
        <f t="shared" si="11"/>
        <v>3.571428571428571</v>
      </c>
      <c r="F61" s="30">
        <f t="shared" si="11"/>
        <v>0.13801564177273426</v>
      </c>
      <c r="G61" s="30">
        <f t="shared" si="11"/>
        <v>0.13639919366423453</v>
      </c>
      <c r="H61" s="30">
        <f t="shared" si="11"/>
        <v>0</v>
      </c>
      <c r="I61" s="30">
        <f t="shared" si="11"/>
        <v>0</v>
      </c>
      <c r="J61" s="30">
        <f>J60/J$9*100</f>
        <v>0</v>
      </c>
    </row>
    <row r="62" spans="1:10" s="5" customFormat="1" ht="12.75">
      <c r="A62" s="5" t="s">
        <v>128</v>
      </c>
      <c r="B62" s="5">
        <v>1</v>
      </c>
      <c r="C62" s="5">
        <v>9</v>
      </c>
      <c r="D62" s="5">
        <v>56.259</v>
      </c>
      <c r="E62" s="5">
        <v>1</v>
      </c>
      <c r="F62" s="5">
        <v>9</v>
      </c>
      <c r="G62" s="5">
        <v>56.259</v>
      </c>
      <c r="H62" s="5">
        <v>0</v>
      </c>
      <c r="I62" s="5">
        <v>0</v>
      </c>
      <c r="J62" s="5">
        <v>0</v>
      </c>
    </row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7" t="s">
        <v>155</v>
      </c>
      <c r="B1" s="47"/>
      <c r="C1" s="47"/>
      <c r="D1" s="47"/>
      <c r="E1" s="47"/>
      <c r="F1" s="47"/>
      <c r="G1" s="47"/>
      <c r="H1" s="28"/>
      <c r="I1" s="28"/>
      <c r="J1" s="28"/>
    </row>
    <row r="2" ht="7.5" customHeight="1"/>
    <row r="3" spans="1:7" ht="13.5" customHeight="1">
      <c r="A3" s="44"/>
      <c r="B3" s="44"/>
      <c r="C3" s="44"/>
      <c r="D3" s="44"/>
      <c r="E3" s="44"/>
      <c r="F3" s="44"/>
      <c r="G3" s="44"/>
    </row>
    <row r="4" spans="1:10" ht="13.5" customHeight="1">
      <c r="A4" s="14"/>
      <c r="B4" s="54" t="s">
        <v>23</v>
      </c>
      <c r="C4" s="54"/>
      <c r="D4" s="54"/>
      <c r="E4" s="54" t="s">
        <v>24</v>
      </c>
      <c r="F4" s="54"/>
      <c r="G4" s="55"/>
      <c r="H4" s="11"/>
      <c r="I4" s="12"/>
      <c r="J4" s="12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8" t="s">
        <v>40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1</v>
      </c>
      <c r="F9" s="10">
        <v>16</v>
      </c>
      <c r="G9" s="10">
        <v>105.398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47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s="5" customFormat="1" ht="12.75">
      <c r="A12" s="29" t="s">
        <v>137</v>
      </c>
      <c r="B12" s="30" t="e">
        <f>B11/B$9*100</f>
        <v>#DIV/0!</v>
      </c>
      <c r="C12" s="30" t="e">
        <f>C11/C$9*100</f>
        <v>#DIV/0!</v>
      </c>
      <c r="D12" s="30" t="e">
        <f>D11/D$9*100</f>
        <v>#DIV/0!</v>
      </c>
      <c r="E12" s="30">
        <f aca="true" t="shared" si="0" ref="B12:G12">E11/E$9*100</f>
        <v>0</v>
      </c>
      <c r="F12" s="30">
        <f t="shared" si="0"/>
        <v>0</v>
      </c>
      <c r="G12" s="30">
        <f t="shared" si="0"/>
        <v>0</v>
      </c>
      <c r="H12" s="30"/>
      <c r="I12" s="30"/>
      <c r="J12" s="30"/>
    </row>
    <row r="13" s="5" customFormat="1" ht="12.75"/>
    <row r="14" spans="1:7" s="5" customFormat="1" ht="12.75">
      <c r="A14" s="5" t="s">
        <v>50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5" customFormat="1" ht="12.75">
      <c r="A15" s="5" t="s">
        <v>52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="5" customFormat="1" ht="12.75"/>
    <row r="17" spans="1:7" s="5" customFormat="1" ht="12.75">
      <c r="A17" s="5" t="s">
        <v>53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10" s="5" customFormat="1" ht="12.75">
      <c r="A18" s="29" t="s">
        <v>137</v>
      </c>
      <c r="B18" s="30" t="e">
        <f>B17/B$9*100</f>
        <v>#DIV/0!</v>
      </c>
      <c r="C18" s="30" t="e">
        <f>C17/C$9*100</f>
        <v>#DIV/0!</v>
      </c>
      <c r="D18" s="30" t="e">
        <f>D17/D$9*100</f>
        <v>#DIV/0!</v>
      </c>
      <c r="E18" s="30">
        <f aca="true" t="shared" si="1" ref="B18:G18">E17/E$9*100</f>
        <v>0</v>
      </c>
      <c r="F18" s="30">
        <f t="shared" si="1"/>
        <v>0</v>
      </c>
      <c r="G18" s="30">
        <f t="shared" si="1"/>
        <v>0</v>
      </c>
      <c r="H18" s="30"/>
      <c r="I18" s="30"/>
      <c r="J18" s="30"/>
    </row>
    <row r="19" spans="1:7" s="5" customFormat="1" ht="12.75">
      <c r="A19" s="5" t="s">
        <v>55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="5" customFormat="1" ht="12.75"/>
    <row r="21" spans="1:7" s="5" customFormat="1" ht="12.75">
      <c r="A21" s="5" t="s">
        <v>58</v>
      </c>
      <c r="B21" s="5">
        <v>0</v>
      </c>
      <c r="C21" s="5">
        <v>0</v>
      </c>
      <c r="D21" s="5">
        <v>0</v>
      </c>
      <c r="E21" s="5">
        <v>1</v>
      </c>
      <c r="F21" s="5">
        <v>16</v>
      </c>
      <c r="G21" s="5">
        <v>105.398</v>
      </c>
    </row>
    <row r="22" spans="1:10" s="5" customFormat="1" ht="12.75">
      <c r="A22" s="29" t="s">
        <v>137</v>
      </c>
      <c r="B22" s="30" t="e">
        <f>B21/B$9*100</f>
        <v>#DIV/0!</v>
      </c>
      <c r="C22" s="30" t="e">
        <f>C21/C$9*100</f>
        <v>#DIV/0!</v>
      </c>
      <c r="D22" s="30" t="e">
        <f>D21/D$9*100</f>
        <v>#DIV/0!</v>
      </c>
      <c r="E22" s="30">
        <f aca="true" t="shared" si="2" ref="B22:G22">E21/E$9*100</f>
        <v>100</v>
      </c>
      <c r="F22" s="30">
        <f t="shared" si="2"/>
        <v>100</v>
      </c>
      <c r="G22" s="30">
        <f t="shared" si="2"/>
        <v>100</v>
      </c>
      <c r="H22" s="30"/>
      <c r="I22" s="30"/>
      <c r="J22" s="30"/>
    </row>
    <row r="23" spans="1:7" s="5" customFormat="1" ht="12.75">
      <c r="A23" s="5" t="s">
        <v>60</v>
      </c>
      <c r="B23" s="5">
        <v>0</v>
      </c>
      <c r="C23" s="5">
        <v>0</v>
      </c>
      <c r="D23" s="5">
        <v>0</v>
      </c>
      <c r="E23" s="5">
        <v>1</v>
      </c>
      <c r="F23" s="5">
        <v>16</v>
      </c>
      <c r="G23" s="5">
        <v>105.398</v>
      </c>
    </row>
    <row r="24" s="5" customFormat="1" ht="12.75"/>
    <row r="25" spans="1:7" s="5" customFormat="1" ht="12.75">
      <c r="A25" s="5" t="s">
        <v>64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10" s="5" customFormat="1" ht="12.75">
      <c r="A26" s="29" t="s">
        <v>137</v>
      </c>
      <c r="B26" s="30" t="e">
        <f>B25/B$9*100</f>
        <v>#DIV/0!</v>
      </c>
      <c r="C26" s="30" t="e">
        <f>C25/C$9*100</f>
        <v>#DIV/0!</v>
      </c>
      <c r="D26" s="30" t="e">
        <f>D25/D$9*100</f>
        <v>#DIV/0!</v>
      </c>
      <c r="E26" s="30">
        <f aca="true" t="shared" si="3" ref="B26:G26">E25/E$9*100</f>
        <v>0</v>
      </c>
      <c r="F26" s="30">
        <f t="shared" si="3"/>
        <v>0</v>
      </c>
      <c r="G26" s="30">
        <f t="shared" si="3"/>
        <v>0</v>
      </c>
      <c r="H26" s="30"/>
      <c r="I26" s="30"/>
      <c r="J26" s="30"/>
    </row>
    <row r="27" spans="1:7" s="5" customFormat="1" ht="12.75">
      <c r="A27" s="5" t="s">
        <v>68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="5" customFormat="1" ht="12.75"/>
    <row r="29" spans="1:7" s="5" customFormat="1" ht="12.75">
      <c r="A29" s="5" t="s">
        <v>71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10" s="5" customFormat="1" ht="12.75">
      <c r="A30" s="29" t="s">
        <v>137</v>
      </c>
      <c r="B30" s="30" t="e">
        <f>B29/B$9*100</f>
        <v>#DIV/0!</v>
      </c>
      <c r="C30" s="30" t="e">
        <f>C29/C$9*100</f>
        <v>#DIV/0!</v>
      </c>
      <c r="D30" s="30" t="e">
        <f>D29/D$9*100</f>
        <v>#DIV/0!</v>
      </c>
      <c r="E30" s="30">
        <f aca="true" t="shared" si="4" ref="B30:G30">E29/E$9*100</f>
        <v>0</v>
      </c>
      <c r="F30" s="30">
        <f t="shared" si="4"/>
        <v>0</v>
      </c>
      <c r="G30" s="30">
        <f t="shared" si="4"/>
        <v>0</v>
      </c>
      <c r="H30" s="30"/>
      <c r="I30" s="30"/>
      <c r="J30" s="30"/>
    </row>
    <row r="31" spans="1:7" s="5" customFormat="1" ht="12.75">
      <c r="A31" s="5" t="s">
        <v>72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="5" customFormat="1" ht="12.75"/>
    <row r="33" spans="1:7" s="5" customFormat="1" ht="12.75">
      <c r="A33" s="5" t="s">
        <v>82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10" s="5" customFormat="1" ht="12.75">
      <c r="A34" s="29" t="s">
        <v>137</v>
      </c>
      <c r="B34" s="30" t="e">
        <f>B33/B$9*100</f>
        <v>#DIV/0!</v>
      </c>
      <c r="C34" s="30" t="e">
        <f>C33/C$9*100</f>
        <v>#DIV/0!</v>
      </c>
      <c r="D34" s="30" t="e">
        <f>D33/D$9*100</f>
        <v>#DIV/0!</v>
      </c>
      <c r="E34" s="30">
        <f aca="true" t="shared" si="5" ref="B34:G34">E33/E$9*100</f>
        <v>0</v>
      </c>
      <c r="F34" s="30">
        <f t="shared" si="5"/>
        <v>0</v>
      </c>
      <c r="G34" s="30">
        <f t="shared" si="5"/>
        <v>0</v>
      </c>
      <c r="H34" s="30"/>
      <c r="I34" s="30"/>
      <c r="J34" s="30"/>
    </row>
    <row r="35" spans="1:7" s="5" customFormat="1" ht="12.75">
      <c r="A35" s="5" t="s">
        <v>87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="5" customFormat="1" ht="12.75"/>
    <row r="37" spans="1:7" s="5" customFormat="1" ht="12.75">
      <c r="A37" s="5" t="s">
        <v>88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10" s="5" customFormat="1" ht="12.75">
      <c r="A38" s="29" t="s">
        <v>137</v>
      </c>
      <c r="B38" s="30" t="e">
        <f>B37/B$9*100</f>
        <v>#DIV/0!</v>
      </c>
      <c r="C38" s="30" t="e">
        <f>C37/C$9*100</f>
        <v>#DIV/0!</v>
      </c>
      <c r="D38" s="30" t="e">
        <f>D37/D$9*100</f>
        <v>#DIV/0!</v>
      </c>
      <c r="E38" s="30">
        <f aca="true" t="shared" si="6" ref="B38:G38">E37/E$9*100</f>
        <v>0</v>
      </c>
      <c r="F38" s="30">
        <f t="shared" si="6"/>
        <v>0</v>
      </c>
      <c r="G38" s="30">
        <f t="shared" si="6"/>
        <v>0</v>
      </c>
      <c r="H38" s="30"/>
      <c r="I38" s="30"/>
      <c r="J38" s="30"/>
    </row>
    <row r="39" spans="1:7" s="5" customFormat="1" ht="12.75">
      <c r="A39" s="5" t="s">
        <v>92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="5" customFormat="1" ht="12.75"/>
    <row r="41" spans="1:7" s="5" customFormat="1" ht="12.75">
      <c r="A41" s="5" t="s">
        <v>95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10" s="5" customFormat="1" ht="12.75">
      <c r="A42" s="29" t="s">
        <v>137</v>
      </c>
      <c r="B42" s="30" t="e">
        <f>B41/B$9*100</f>
        <v>#DIV/0!</v>
      </c>
      <c r="C42" s="30" t="e">
        <f>C41/C$9*100</f>
        <v>#DIV/0!</v>
      </c>
      <c r="D42" s="30" t="e">
        <f>D41/D$9*100</f>
        <v>#DIV/0!</v>
      </c>
      <c r="E42" s="30">
        <f aca="true" t="shared" si="7" ref="B42:G42">E41/E$9*100</f>
        <v>0</v>
      </c>
      <c r="F42" s="30">
        <f t="shared" si="7"/>
        <v>0</v>
      </c>
      <c r="G42" s="30">
        <f t="shared" si="7"/>
        <v>0</v>
      </c>
      <c r="H42" s="30"/>
      <c r="I42" s="30"/>
      <c r="J42" s="30"/>
    </row>
    <row r="43" spans="1:7" s="5" customFormat="1" ht="12.75">
      <c r="A43" s="5" t="s">
        <v>96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s="5" customFormat="1" ht="12.75">
      <c r="A44" s="5" t="s">
        <v>97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s="5" customFormat="1" ht="12.75">
      <c r="A45" s="5" t="s">
        <v>98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="5" customFormat="1" ht="12.75"/>
    <row r="47" spans="1:7" s="5" customFormat="1" ht="12.75">
      <c r="A47" s="5" t="s">
        <v>100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10" s="5" customFormat="1" ht="12.75">
      <c r="A48" s="29" t="s">
        <v>137</v>
      </c>
      <c r="B48" s="30" t="e">
        <f>B47/B$9*100</f>
        <v>#DIV/0!</v>
      </c>
      <c r="C48" s="30" t="e">
        <f>C47/C$9*100</f>
        <v>#DIV/0!</v>
      </c>
      <c r="D48" s="30" t="e">
        <f>D47/D$9*100</f>
        <v>#DIV/0!</v>
      </c>
      <c r="E48" s="30">
        <f aca="true" t="shared" si="8" ref="B48:G48">E47/E$9*100</f>
        <v>0</v>
      </c>
      <c r="F48" s="30">
        <f t="shared" si="8"/>
        <v>0</v>
      </c>
      <c r="G48" s="30">
        <f t="shared" si="8"/>
        <v>0</v>
      </c>
      <c r="H48" s="30"/>
      <c r="I48" s="30"/>
      <c r="J48" s="30"/>
    </row>
    <row r="49" spans="1:7" s="5" customFormat="1" ht="12.75">
      <c r="A49" s="5" t="s">
        <v>102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="5" customFormat="1" ht="12.75"/>
    <row r="51" spans="1:7" s="5" customFormat="1" ht="12.75">
      <c r="A51" s="5" t="s">
        <v>136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10" s="5" customFormat="1" ht="12.75">
      <c r="A52" s="29" t="s">
        <v>137</v>
      </c>
      <c r="B52" s="30" t="e">
        <f>B51/B$9*100</f>
        <v>#DIV/0!</v>
      </c>
      <c r="C52" s="30" t="e">
        <f>C51/C$9*100</f>
        <v>#DIV/0!</v>
      </c>
      <c r="D52" s="30" t="e">
        <f>D51/D$9*100</f>
        <v>#DIV/0!</v>
      </c>
      <c r="E52" s="30">
        <f aca="true" t="shared" si="9" ref="B52:G52">E51/E$9*100</f>
        <v>0</v>
      </c>
      <c r="F52" s="30">
        <f t="shared" si="9"/>
        <v>0</v>
      </c>
      <c r="G52" s="30">
        <f t="shared" si="9"/>
        <v>0</v>
      </c>
      <c r="H52" s="30"/>
      <c r="I52" s="30"/>
      <c r="J52" s="30"/>
    </row>
    <row r="53" spans="1:7" s="5" customFormat="1" ht="12.75">
      <c r="A53" s="5" t="s">
        <v>113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="5" customFormat="1" ht="12.75"/>
    <row r="55" spans="1:7" s="5" customFormat="1" ht="12.75">
      <c r="A55" s="5" t="s">
        <v>115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10" s="5" customFormat="1" ht="12.75">
      <c r="A56" s="29" t="s">
        <v>137</v>
      </c>
      <c r="B56" s="30" t="e">
        <f>B55/B$9*100</f>
        <v>#DIV/0!</v>
      </c>
      <c r="C56" s="30" t="e">
        <f>C55/C$9*100</f>
        <v>#DIV/0!</v>
      </c>
      <c r="D56" s="30" t="e">
        <f>D55/D$9*100</f>
        <v>#DIV/0!</v>
      </c>
      <c r="E56" s="30">
        <f aca="true" t="shared" si="10" ref="B56:G56">E55/E$9*100</f>
        <v>0</v>
      </c>
      <c r="F56" s="30">
        <f t="shared" si="10"/>
        <v>0</v>
      </c>
      <c r="G56" s="30">
        <f t="shared" si="10"/>
        <v>0</v>
      </c>
      <c r="H56" s="30"/>
      <c r="I56" s="30"/>
      <c r="J56" s="30"/>
    </row>
    <row r="57" spans="1:7" s="5" customFormat="1" ht="12.75">
      <c r="A57" s="5" t="s">
        <v>116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s="5" customFormat="1" ht="12.75">
      <c r="A58" s="5" t="s">
        <v>119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="5" customFormat="1" ht="12.75"/>
    <row r="60" spans="1:7" s="5" customFormat="1" ht="12.75">
      <c r="A60" s="5" t="s">
        <v>127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10" s="5" customFormat="1" ht="12.75">
      <c r="A61" s="29" t="s">
        <v>137</v>
      </c>
      <c r="B61" s="30" t="e">
        <f>B60/B$9*100</f>
        <v>#DIV/0!</v>
      </c>
      <c r="C61" s="30" t="e">
        <f>C60/C$9*100</f>
        <v>#DIV/0!</v>
      </c>
      <c r="D61" s="30" t="e">
        <f>D60/D$9*100</f>
        <v>#DIV/0!</v>
      </c>
      <c r="E61" s="30">
        <f aca="true" t="shared" si="11" ref="B61:G61">E60/E$9*100</f>
        <v>0</v>
      </c>
      <c r="F61" s="30">
        <f t="shared" si="11"/>
        <v>0</v>
      </c>
      <c r="G61" s="30">
        <f t="shared" si="11"/>
        <v>0</v>
      </c>
      <c r="H61" s="30"/>
      <c r="I61" s="30"/>
      <c r="J61" s="30"/>
    </row>
    <row r="62" spans="1:7" s="5" customFormat="1" ht="12.75">
      <c r="A62" s="5" t="s">
        <v>128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10" s="5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s="5" customFormat="1" ht="12.75">
      <c r="A64" s="32" t="s">
        <v>138</v>
      </c>
      <c r="B64" s="33"/>
      <c r="C64" s="34"/>
      <c r="D64" s="35"/>
      <c r="E64" s="35"/>
      <c r="F64" s="35"/>
      <c r="G64" s="35"/>
      <c r="H64" s="35"/>
      <c r="I64" s="36"/>
      <c r="J64" s="37"/>
    </row>
    <row r="65" spans="1:10" s="5" customFormat="1" ht="12.75">
      <c r="A65" s="38" t="s">
        <v>139</v>
      </c>
      <c r="B65" s="33"/>
      <c r="C65" s="32"/>
      <c r="D65" s="32"/>
      <c r="E65" s="32"/>
      <c r="F65" s="32"/>
      <c r="G65" s="32"/>
      <c r="H65" s="32"/>
      <c r="I65" s="36"/>
      <c r="J65" s="37"/>
    </row>
    <row r="66" spans="1:10" s="5" customFormat="1" ht="12.75">
      <c r="A66" s="39" t="s">
        <v>140</v>
      </c>
      <c r="B66" s="33"/>
      <c r="C66" s="32"/>
      <c r="D66" s="32"/>
      <c r="E66" s="32"/>
      <c r="F66" s="32"/>
      <c r="G66" s="32"/>
      <c r="H66" s="32"/>
      <c r="I66" s="36"/>
      <c r="J66" s="37"/>
    </row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142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24.75" customHeight="1">
      <c r="A4" s="14"/>
      <c r="B4" s="48" t="s">
        <v>30</v>
      </c>
      <c r="C4" s="48"/>
      <c r="D4" s="48"/>
      <c r="E4" s="49" t="s">
        <v>38</v>
      </c>
      <c r="F4" s="52"/>
      <c r="G4" s="45" t="s">
        <v>39</v>
      </c>
      <c r="H4" s="46"/>
      <c r="I4" s="48" t="s">
        <v>34</v>
      </c>
      <c r="J4" s="49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2</v>
      </c>
      <c r="G5" s="50" t="s">
        <v>0</v>
      </c>
      <c r="H5" s="14" t="s">
        <v>2</v>
      </c>
      <c r="I5" s="50" t="s">
        <v>0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40</v>
      </c>
      <c r="G6" s="51"/>
      <c r="H6" s="17" t="s">
        <v>40</v>
      </c>
      <c r="I6" s="51"/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67</v>
      </c>
      <c r="C9" s="10">
        <v>5962</v>
      </c>
      <c r="D9" s="10">
        <v>39435.198</v>
      </c>
      <c r="E9" s="10">
        <v>486</v>
      </c>
      <c r="F9" s="10">
        <v>132051.361</v>
      </c>
      <c r="G9" s="10">
        <v>4</v>
      </c>
      <c r="H9" s="10">
        <v>3742.602</v>
      </c>
      <c r="I9" s="10">
        <v>89</v>
      </c>
      <c r="J9" s="10">
        <v>148328.225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5</v>
      </c>
      <c r="F11" s="5">
        <v>13958.511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29" t="s">
        <v>137</v>
      </c>
      <c r="B12" s="30">
        <f>B11/B$9*100</f>
        <v>0</v>
      </c>
      <c r="C12" s="30">
        <f aca="true" t="shared" si="0" ref="C12:I12">C11/C$9*100</f>
        <v>0</v>
      </c>
      <c r="D12" s="30">
        <f t="shared" si="0"/>
        <v>0</v>
      </c>
      <c r="E12" s="30">
        <f t="shared" si="0"/>
        <v>1.02880658436214</v>
      </c>
      <c r="F12" s="30">
        <f t="shared" si="0"/>
        <v>10.57051657347174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>J11/J$9*100</f>
        <v>0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2</v>
      </c>
      <c r="F13" s="5">
        <v>11781.365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0</v>
      </c>
      <c r="C14" s="5">
        <v>0</v>
      </c>
      <c r="D14" s="5">
        <v>0</v>
      </c>
      <c r="E14" s="5">
        <v>3</v>
      </c>
      <c r="F14" s="5">
        <v>2177.146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1</v>
      </c>
      <c r="C18" s="5">
        <v>2457</v>
      </c>
      <c r="D18" s="5">
        <v>6183.6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29" t="s">
        <v>137</v>
      </c>
      <c r="B19" s="30">
        <f>B18/B$9*100</f>
        <v>1.4925373134328357</v>
      </c>
      <c r="C19" s="30">
        <f aca="true" t="shared" si="1" ref="C19:I19">C18/C$9*100</f>
        <v>41.2110030191211</v>
      </c>
      <c r="D19" s="30">
        <f t="shared" si="1"/>
        <v>15.680408147056852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>J18/J$9*100</f>
        <v>0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</v>
      </c>
      <c r="C21" s="5">
        <v>2457</v>
      </c>
      <c r="D21" s="5">
        <v>6183.6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53</v>
      </c>
      <c r="B26" s="5">
        <v>3</v>
      </c>
      <c r="C26" s="5">
        <v>190</v>
      </c>
      <c r="D26" s="5">
        <v>1423.785</v>
      </c>
      <c r="E26" s="5">
        <v>53</v>
      </c>
      <c r="F26" s="5">
        <v>11418.156</v>
      </c>
      <c r="G26" s="5">
        <v>0</v>
      </c>
      <c r="H26" s="5">
        <v>0</v>
      </c>
      <c r="I26" s="5">
        <v>15</v>
      </c>
      <c r="J26" s="5">
        <v>7792.942</v>
      </c>
    </row>
    <row r="27" spans="1:10" s="5" customFormat="1" ht="12.75">
      <c r="A27" s="29" t="s">
        <v>137</v>
      </c>
      <c r="B27" s="30">
        <f>B26/B$9*100</f>
        <v>4.477611940298507</v>
      </c>
      <c r="C27" s="30">
        <f aca="true" t="shared" si="2" ref="C27:I27">C26/C$9*100</f>
        <v>3.186850050318685</v>
      </c>
      <c r="D27" s="30">
        <f t="shared" si="2"/>
        <v>3.610442123303147</v>
      </c>
      <c r="E27" s="30">
        <f t="shared" si="2"/>
        <v>10.905349794238683</v>
      </c>
      <c r="F27" s="30">
        <f t="shared" si="2"/>
        <v>8.646753743037907</v>
      </c>
      <c r="G27" s="30">
        <f t="shared" si="2"/>
        <v>0</v>
      </c>
      <c r="H27" s="30">
        <f t="shared" si="2"/>
        <v>0</v>
      </c>
      <c r="I27" s="30">
        <f t="shared" si="2"/>
        <v>16.853932584269664</v>
      </c>
      <c r="J27" s="30">
        <f>J26/J$9*100</f>
        <v>5.253849697183392</v>
      </c>
    </row>
    <row r="28" spans="1:10" s="5" customFormat="1" ht="12.75">
      <c r="A28" s="5" t="s">
        <v>54</v>
      </c>
      <c r="B28" s="5">
        <v>1</v>
      </c>
      <c r="C28" s="5">
        <v>14</v>
      </c>
      <c r="D28" s="5">
        <v>208.573</v>
      </c>
      <c r="E28" s="5">
        <v>7</v>
      </c>
      <c r="F28" s="5">
        <v>7892.3</v>
      </c>
      <c r="G28" s="5">
        <v>0</v>
      </c>
      <c r="H28" s="5">
        <v>0</v>
      </c>
      <c r="I28" s="5">
        <v>7</v>
      </c>
      <c r="J28" s="5">
        <v>1360.658</v>
      </c>
    </row>
    <row r="29" spans="1:10" s="5" customFormat="1" ht="12.75">
      <c r="A29" s="5" t="s">
        <v>55</v>
      </c>
      <c r="B29" s="5">
        <v>1</v>
      </c>
      <c r="C29" s="5">
        <v>63</v>
      </c>
      <c r="D29" s="5">
        <v>305.132</v>
      </c>
      <c r="E29" s="5">
        <v>45</v>
      </c>
      <c r="F29" s="5">
        <v>3251.699</v>
      </c>
      <c r="G29" s="5">
        <v>0</v>
      </c>
      <c r="H29" s="5">
        <v>0</v>
      </c>
      <c r="I29" s="5">
        <v>1</v>
      </c>
      <c r="J29" s="5">
        <v>1090.628</v>
      </c>
    </row>
    <row r="30" spans="1:10" s="5" customFormat="1" ht="12.75">
      <c r="A30" s="5" t="s">
        <v>56</v>
      </c>
      <c r="B30" s="5">
        <v>1</v>
      </c>
      <c r="C30" s="5">
        <v>113</v>
      </c>
      <c r="D30" s="5">
        <v>910.08</v>
      </c>
      <c r="E30" s="5">
        <v>0</v>
      </c>
      <c r="F30" s="5">
        <v>0</v>
      </c>
      <c r="G30" s="5">
        <v>0</v>
      </c>
      <c r="H30" s="5">
        <v>0</v>
      </c>
      <c r="I30" s="5">
        <v>3</v>
      </c>
      <c r="J30" s="5">
        <v>1903.595</v>
      </c>
    </row>
    <row r="31" spans="1:10" s="5" customFormat="1" ht="12.75">
      <c r="A31" s="5" t="s">
        <v>57</v>
      </c>
      <c r="B31" s="5">
        <v>0</v>
      </c>
      <c r="C31" s="5">
        <v>0</v>
      </c>
      <c r="D31" s="5">
        <v>0</v>
      </c>
      <c r="E31" s="5">
        <v>1</v>
      </c>
      <c r="F31" s="5">
        <v>274.157</v>
      </c>
      <c r="G31" s="5">
        <v>0</v>
      </c>
      <c r="H31" s="5">
        <v>0</v>
      </c>
      <c r="I31" s="5">
        <v>4</v>
      </c>
      <c r="J31" s="5">
        <v>3438.061</v>
      </c>
    </row>
    <row r="32" s="5" customFormat="1" ht="12.75"/>
    <row r="33" spans="1:10" s="5" customFormat="1" ht="12.75">
      <c r="A33" s="5" t="s">
        <v>58</v>
      </c>
      <c r="B33" s="5">
        <v>3</v>
      </c>
      <c r="C33" s="5">
        <v>234</v>
      </c>
      <c r="D33" s="5">
        <v>3997.845</v>
      </c>
      <c r="E33" s="5">
        <v>2</v>
      </c>
      <c r="F33" s="5">
        <v>1103.727</v>
      </c>
      <c r="G33" s="5">
        <v>0</v>
      </c>
      <c r="H33" s="5">
        <v>0</v>
      </c>
      <c r="I33" s="5">
        <v>1</v>
      </c>
      <c r="J33" s="5">
        <v>80</v>
      </c>
    </row>
    <row r="34" spans="1:10" s="5" customFormat="1" ht="12.75">
      <c r="A34" s="29" t="s">
        <v>137</v>
      </c>
      <c r="B34" s="30">
        <f>B33/B$9*100</f>
        <v>4.477611940298507</v>
      </c>
      <c r="C34" s="30">
        <f aca="true" t="shared" si="3" ref="C34:I34">C33/C$9*100</f>
        <v>3.924857430392486</v>
      </c>
      <c r="D34" s="30">
        <f t="shared" si="3"/>
        <v>10.137758151994063</v>
      </c>
      <c r="E34" s="30">
        <f t="shared" si="3"/>
        <v>0.411522633744856</v>
      </c>
      <c r="F34" s="30">
        <f t="shared" si="3"/>
        <v>0.8358315973736916</v>
      </c>
      <c r="G34" s="30">
        <f t="shared" si="3"/>
        <v>0</v>
      </c>
      <c r="H34" s="30">
        <f t="shared" si="3"/>
        <v>0</v>
      </c>
      <c r="I34" s="30">
        <f t="shared" si="3"/>
        <v>1.1235955056179776</v>
      </c>
      <c r="J34" s="30">
        <f>J33/J$9*100</f>
        <v>0.0539344416748734</v>
      </c>
    </row>
    <row r="35" spans="1:10" s="5" customFormat="1" ht="12.75">
      <c r="A35" s="5" t="s">
        <v>59</v>
      </c>
      <c r="B35" s="5">
        <v>2</v>
      </c>
      <c r="C35" s="5">
        <v>121</v>
      </c>
      <c r="D35" s="5">
        <v>2495.521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80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2</v>
      </c>
      <c r="F36" s="5">
        <v>1103.727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1</v>
      </c>
      <c r="C37" s="5">
        <v>113</v>
      </c>
      <c r="D37" s="5">
        <v>1502.324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64</v>
      </c>
      <c r="B41" s="5">
        <v>2</v>
      </c>
      <c r="C41" s="5">
        <v>216</v>
      </c>
      <c r="D41" s="5">
        <v>1875.728</v>
      </c>
      <c r="E41" s="5">
        <v>11</v>
      </c>
      <c r="F41" s="5">
        <v>12765.923</v>
      </c>
      <c r="G41" s="5">
        <v>0</v>
      </c>
      <c r="H41" s="5">
        <v>0</v>
      </c>
      <c r="I41" s="5">
        <v>1</v>
      </c>
      <c r="J41" s="5">
        <v>142.72</v>
      </c>
    </row>
    <row r="42" spans="1:10" s="5" customFormat="1" ht="12.75">
      <c r="A42" s="29" t="s">
        <v>137</v>
      </c>
      <c r="B42" s="30">
        <f>B41/B$9*100</f>
        <v>2.9850746268656714</v>
      </c>
      <c r="C42" s="30">
        <f aca="true" t="shared" si="4" ref="C42:I42">C41/C$9*100</f>
        <v>3.6229453203622946</v>
      </c>
      <c r="D42" s="30">
        <f t="shared" si="4"/>
        <v>4.7564817602792315</v>
      </c>
      <c r="E42" s="30">
        <f t="shared" si="4"/>
        <v>2.263374485596708</v>
      </c>
      <c r="F42" s="30">
        <f t="shared" si="4"/>
        <v>9.667392220213467</v>
      </c>
      <c r="G42" s="30">
        <f t="shared" si="4"/>
        <v>0</v>
      </c>
      <c r="H42" s="30">
        <f t="shared" si="4"/>
        <v>0</v>
      </c>
      <c r="I42" s="30">
        <f t="shared" si="4"/>
        <v>1.1235955056179776</v>
      </c>
      <c r="J42" s="30">
        <f>J41/J$9*100</f>
        <v>0.09621904394797416</v>
      </c>
    </row>
    <row r="43" spans="1:10" s="5" customFormat="1" ht="12.75">
      <c r="A43" s="5" t="s">
        <v>65</v>
      </c>
      <c r="B43" s="5">
        <v>2</v>
      </c>
      <c r="C43" s="5">
        <v>216</v>
      </c>
      <c r="D43" s="5">
        <v>1875.728</v>
      </c>
      <c r="E43" s="5">
        <v>7</v>
      </c>
      <c r="F43" s="5">
        <v>730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0</v>
      </c>
      <c r="C44" s="5">
        <v>0</v>
      </c>
      <c r="D44" s="5">
        <v>0</v>
      </c>
      <c r="E44" s="5">
        <v>2</v>
      </c>
      <c r="F44" s="5">
        <v>11209.693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0</v>
      </c>
      <c r="C45" s="5">
        <v>0</v>
      </c>
      <c r="D45" s="5">
        <v>0</v>
      </c>
      <c r="E45" s="5">
        <v>2</v>
      </c>
      <c r="F45" s="5">
        <v>826.23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5">
        <v>142.72</v>
      </c>
    </row>
    <row r="47" spans="1:10" s="5" customFormat="1" ht="12.75">
      <c r="A47" s="5" t="s">
        <v>69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71</v>
      </c>
      <c r="B50" s="5">
        <v>42</v>
      </c>
      <c r="C50" s="5">
        <v>1916</v>
      </c>
      <c r="D50" s="5">
        <v>20561.198</v>
      </c>
      <c r="E50" s="5">
        <v>33</v>
      </c>
      <c r="F50" s="5">
        <v>23300.049</v>
      </c>
      <c r="G50" s="5">
        <v>0</v>
      </c>
      <c r="H50" s="5">
        <v>0</v>
      </c>
      <c r="I50" s="5">
        <v>6</v>
      </c>
      <c r="J50" s="5">
        <v>4166.401</v>
      </c>
    </row>
    <row r="51" spans="1:10" s="5" customFormat="1" ht="12.75">
      <c r="A51" s="29" t="s">
        <v>137</v>
      </c>
      <c r="B51" s="30">
        <f>B50/B$9*100</f>
        <v>62.68656716417911</v>
      </c>
      <c r="C51" s="30">
        <f aca="true" t="shared" si="5" ref="C51:I51">C50/C$9*100</f>
        <v>32.13686682321369</v>
      </c>
      <c r="D51" s="30">
        <f t="shared" si="5"/>
        <v>52.13920315551604</v>
      </c>
      <c r="E51" s="30">
        <f t="shared" si="5"/>
        <v>6.790123456790123</v>
      </c>
      <c r="F51" s="30">
        <f t="shared" si="5"/>
        <v>17.644686751846503</v>
      </c>
      <c r="G51" s="30">
        <f t="shared" si="5"/>
        <v>0</v>
      </c>
      <c r="H51" s="30">
        <f t="shared" si="5"/>
        <v>0</v>
      </c>
      <c r="I51" s="30">
        <f t="shared" si="5"/>
        <v>6.741573033707865</v>
      </c>
      <c r="J51" s="30">
        <f>J50/J$9*100</f>
        <v>2.808906396607928</v>
      </c>
    </row>
    <row r="52" spans="1:10" s="5" customFormat="1" ht="12.75">
      <c r="A52" s="5" t="s">
        <v>72</v>
      </c>
      <c r="B52" s="5">
        <v>1</v>
      </c>
      <c r="C52" s="5">
        <v>9</v>
      </c>
      <c r="D52" s="5">
        <v>125.052</v>
      </c>
      <c r="E52" s="5">
        <v>20</v>
      </c>
      <c r="F52" s="5">
        <v>11407.809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73</v>
      </c>
      <c r="B53" s="5">
        <v>33</v>
      </c>
      <c r="C53" s="5">
        <v>1481</v>
      </c>
      <c r="D53" s="5">
        <v>14777.135</v>
      </c>
      <c r="E53" s="5">
        <v>8</v>
      </c>
      <c r="F53" s="5">
        <v>3323.842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74</v>
      </c>
      <c r="B54" s="5">
        <v>4</v>
      </c>
      <c r="C54" s="5">
        <v>190</v>
      </c>
      <c r="D54" s="5">
        <v>2826.485</v>
      </c>
      <c r="E54" s="5">
        <v>0</v>
      </c>
      <c r="F54" s="5">
        <v>0</v>
      </c>
      <c r="G54" s="5">
        <v>0</v>
      </c>
      <c r="H54" s="5">
        <v>0</v>
      </c>
      <c r="I54" s="5">
        <v>1</v>
      </c>
      <c r="J54" s="5">
        <v>882.606</v>
      </c>
    </row>
    <row r="55" spans="1:10" s="5" customFormat="1" ht="12.75">
      <c r="A55" s="5" t="s">
        <v>75</v>
      </c>
      <c r="B55" s="5">
        <v>0</v>
      </c>
      <c r="C55" s="5">
        <v>0</v>
      </c>
      <c r="D55" s="5">
        <v>0</v>
      </c>
      <c r="E55" s="5">
        <v>2</v>
      </c>
      <c r="F55" s="5">
        <v>218</v>
      </c>
      <c r="G55" s="5">
        <v>0</v>
      </c>
      <c r="H55" s="5">
        <v>0</v>
      </c>
      <c r="I55" s="5">
        <v>4</v>
      </c>
      <c r="J55" s="5">
        <v>3126.433</v>
      </c>
    </row>
    <row r="56" spans="1:10" s="5" customFormat="1" ht="12.75">
      <c r="A56" s="5" t="s">
        <v>76</v>
      </c>
      <c r="B56" s="5">
        <v>4</v>
      </c>
      <c r="C56" s="5">
        <v>236</v>
      </c>
      <c r="D56" s="5">
        <v>2832.526</v>
      </c>
      <c r="E56" s="5">
        <v>3</v>
      </c>
      <c r="F56" s="5">
        <v>8350.398</v>
      </c>
      <c r="G56" s="5">
        <v>0</v>
      </c>
      <c r="H56" s="5">
        <v>0</v>
      </c>
      <c r="I56" s="5">
        <v>1</v>
      </c>
      <c r="J56" s="5">
        <v>157.362</v>
      </c>
    </row>
    <row r="57" s="5" customFormat="1" ht="12.75"/>
    <row r="58" spans="1:10" s="5" customFormat="1" ht="12.75">
      <c r="A58" s="5" t="s">
        <v>77</v>
      </c>
      <c r="B58" s="5">
        <v>0</v>
      </c>
      <c r="C58" s="5">
        <v>0</v>
      </c>
      <c r="D58" s="5">
        <v>0</v>
      </c>
      <c r="E58" s="5">
        <v>1</v>
      </c>
      <c r="F58" s="5">
        <v>378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29" t="s">
        <v>137</v>
      </c>
      <c r="B59" s="30">
        <f>B58/B$9*100</f>
        <v>0</v>
      </c>
      <c r="C59" s="30">
        <f aca="true" t="shared" si="6" ref="C59:I59">C58/C$9*100</f>
        <v>0</v>
      </c>
      <c r="D59" s="30">
        <f t="shared" si="6"/>
        <v>0</v>
      </c>
      <c r="E59" s="30">
        <f t="shared" si="6"/>
        <v>0.205761316872428</v>
      </c>
      <c r="F59" s="30">
        <f t="shared" si="6"/>
        <v>0.286252256044525</v>
      </c>
      <c r="G59" s="30">
        <f t="shared" si="6"/>
        <v>0</v>
      </c>
      <c r="H59" s="30">
        <f t="shared" si="6"/>
        <v>0</v>
      </c>
      <c r="I59" s="30">
        <f t="shared" si="6"/>
        <v>0</v>
      </c>
      <c r="J59" s="30">
        <f>J58/J$9*100</f>
        <v>0</v>
      </c>
    </row>
    <row r="60" spans="1:10" s="5" customFormat="1" ht="12.75">
      <c r="A60" s="5" t="s">
        <v>78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79</v>
      </c>
      <c r="B61" s="5">
        <v>0</v>
      </c>
      <c r="C61" s="5">
        <v>0</v>
      </c>
      <c r="D61" s="5">
        <v>0</v>
      </c>
      <c r="E61" s="5">
        <v>1</v>
      </c>
      <c r="F61" s="5">
        <v>378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82</v>
      </c>
      <c r="B65" s="5">
        <v>0</v>
      </c>
      <c r="C65" s="5">
        <v>0</v>
      </c>
      <c r="D65" s="5">
        <v>0</v>
      </c>
      <c r="E65" s="5">
        <v>1</v>
      </c>
      <c r="F65" s="5">
        <v>73.557</v>
      </c>
      <c r="G65" s="5">
        <v>0</v>
      </c>
      <c r="H65" s="5">
        <v>0</v>
      </c>
      <c r="I65" s="5">
        <v>7</v>
      </c>
      <c r="J65" s="5">
        <v>6171.482</v>
      </c>
    </row>
    <row r="66" spans="1:10" s="5" customFormat="1" ht="12.75">
      <c r="A66" s="29" t="s">
        <v>137</v>
      </c>
      <c r="B66" s="30">
        <f>B65/B$9*100</f>
        <v>0</v>
      </c>
      <c r="C66" s="30">
        <f aca="true" t="shared" si="7" ref="C66:I66">C65/C$9*100</f>
        <v>0</v>
      </c>
      <c r="D66" s="30">
        <f t="shared" si="7"/>
        <v>0</v>
      </c>
      <c r="E66" s="30">
        <f t="shared" si="7"/>
        <v>0.205761316872428</v>
      </c>
      <c r="F66" s="30">
        <f t="shared" si="7"/>
        <v>0.055703325920283396</v>
      </c>
      <c r="G66" s="30">
        <f t="shared" si="7"/>
        <v>0</v>
      </c>
      <c r="H66" s="30">
        <f t="shared" si="7"/>
        <v>0</v>
      </c>
      <c r="I66" s="30">
        <f t="shared" si="7"/>
        <v>7.865168539325842</v>
      </c>
      <c r="J66" s="30">
        <f>J65/J$9*100</f>
        <v>4.160692949706639</v>
      </c>
    </row>
    <row r="67" spans="1:10" s="5" customFormat="1" ht="12.75">
      <c r="A67" s="5" t="s">
        <v>83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3</v>
      </c>
      <c r="J67" s="5">
        <v>3669.778</v>
      </c>
    </row>
    <row r="68" spans="1:10" s="5" customFormat="1" ht="12.75">
      <c r="A68" s="5" t="s">
        <v>84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4</v>
      </c>
      <c r="J68" s="5">
        <v>2501.704</v>
      </c>
    </row>
    <row r="69" spans="1:10" s="5" customFormat="1" ht="12.75">
      <c r="A69" s="5" t="s">
        <v>85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0</v>
      </c>
      <c r="C71" s="5">
        <v>0</v>
      </c>
      <c r="D71" s="5">
        <v>0</v>
      </c>
      <c r="E71" s="5">
        <v>1</v>
      </c>
      <c r="F71" s="5">
        <v>73.557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88</v>
      </c>
      <c r="B73" s="5">
        <v>0</v>
      </c>
      <c r="C73" s="5">
        <v>0</v>
      </c>
      <c r="D73" s="5">
        <v>0</v>
      </c>
      <c r="E73" s="5">
        <v>12</v>
      </c>
      <c r="F73" s="5">
        <v>9611.493</v>
      </c>
      <c r="G73" s="5">
        <v>0</v>
      </c>
      <c r="H73" s="5">
        <v>0</v>
      </c>
      <c r="I73" s="5">
        <v>13</v>
      </c>
      <c r="J73" s="5">
        <v>11134.291</v>
      </c>
    </row>
    <row r="74" spans="1:10" s="5" customFormat="1" ht="12.75">
      <c r="A74" s="29" t="s">
        <v>137</v>
      </c>
      <c r="B74" s="30">
        <f>B73/B$9*100</f>
        <v>0</v>
      </c>
      <c r="C74" s="30">
        <f aca="true" t="shared" si="8" ref="C74:I74">C73/C$9*100</f>
        <v>0</v>
      </c>
      <c r="D74" s="30">
        <f t="shared" si="8"/>
        <v>0</v>
      </c>
      <c r="E74" s="30">
        <f t="shared" si="8"/>
        <v>2.4691358024691357</v>
      </c>
      <c r="F74" s="30">
        <f t="shared" si="8"/>
        <v>7.2786019978998935</v>
      </c>
      <c r="G74" s="30">
        <f t="shared" si="8"/>
        <v>0</v>
      </c>
      <c r="H74" s="30">
        <f t="shared" si="8"/>
        <v>0</v>
      </c>
      <c r="I74" s="30">
        <f t="shared" si="8"/>
        <v>14.606741573033707</v>
      </c>
      <c r="J74" s="30">
        <f>J73/J$9*100</f>
        <v>7.506522106632098</v>
      </c>
    </row>
    <row r="75" spans="1:10" s="5" customFormat="1" ht="12.75">
      <c r="A75" s="5" t="s">
        <v>89</v>
      </c>
      <c r="B75" s="5">
        <v>0</v>
      </c>
      <c r="C75" s="5">
        <v>0</v>
      </c>
      <c r="D75" s="5">
        <v>0</v>
      </c>
      <c r="E75" s="5">
        <v>2</v>
      </c>
      <c r="F75" s="5">
        <v>3165.24</v>
      </c>
      <c r="G75" s="5">
        <v>0</v>
      </c>
      <c r="H75" s="5">
        <v>0</v>
      </c>
      <c r="I75" s="5">
        <v>2</v>
      </c>
      <c r="J75" s="5">
        <v>7164.963</v>
      </c>
    </row>
    <row r="76" spans="1:10" s="5" customFormat="1" ht="12.75">
      <c r="A76" s="5" t="s">
        <v>90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1</v>
      </c>
      <c r="J76" s="5">
        <v>923.454</v>
      </c>
    </row>
    <row r="77" spans="1:10" s="5" customFormat="1" ht="12.75">
      <c r="A77" s="5" t="s">
        <v>91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92</v>
      </c>
      <c r="B78" s="5">
        <v>0</v>
      </c>
      <c r="C78" s="5">
        <v>0</v>
      </c>
      <c r="D78" s="5">
        <v>0</v>
      </c>
      <c r="E78" s="5">
        <v>4</v>
      </c>
      <c r="F78" s="5">
        <v>462.061</v>
      </c>
      <c r="G78" s="5">
        <v>0</v>
      </c>
      <c r="H78" s="5">
        <v>0</v>
      </c>
      <c r="I78" s="5">
        <v>1</v>
      </c>
      <c r="J78" s="5">
        <v>535</v>
      </c>
    </row>
    <row r="79" spans="1:10" s="5" customFormat="1" ht="12.75">
      <c r="A79" s="5" t="s">
        <v>93</v>
      </c>
      <c r="B79" s="5">
        <v>0</v>
      </c>
      <c r="C79" s="5">
        <v>0</v>
      </c>
      <c r="D79" s="5">
        <v>0</v>
      </c>
      <c r="E79" s="5">
        <v>5</v>
      </c>
      <c r="F79" s="5">
        <v>5684.192</v>
      </c>
      <c r="G79" s="5">
        <v>0</v>
      </c>
      <c r="H79" s="5">
        <v>0</v>
      </c>
      <c r="I79" s="5">
        <v>9</v>
      </c>
      <c r="J79" s="5">
        <v>2510.874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1</v>
      </c>
      <c r="F80" s="5">
        <v>300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95</v>
      </c>
      <c r="B82" s="5">
        <v>1</v>
      </c>
      <c r="C82" s="5">
        <v>108</v>
      </c>
      <c r="D82" s="5">
        <v>500</v>
      </c>
      <c r="E82" s="5">
        <v>323</v>
      </c>
      <c r="F82" s="5">
        <v>27533.484</v>
      </c>
      <c r="G82" s="5">
        <v>0</v>
      </c>
      <c r="H82" s="5">
        <v>0</v>
      </c>
      <c r="I82" s="5">
        <v>18</v>
      </c>
      <c r="J82" s="5">
        <v>17851.627</v>
      </c>
    </row>
    <row r="83" spans="1:10" s="5" customFormat="1" ht="12.75">
      <c r="A83" s="29" t="s">
        <v>137</v>
      </c>
      <c r="B83" s="30">
        <f>B82/B$9*100</f>
        <v>1.4925373134328357</v>
      </c>
      <c r="C83" s="30">
        <f aca="true" t="shared" si="9" ref="C83:I83">C82/C$9*100</f>
        <v>1.8114726601811473</v>
      </c>
      <c r="D83" s="30">
        <f t="shared" si="9"/>
        <v>1.2679028516605901</v>
      </c>
      <c r="E83" s="30">
        <f t="shared" si="9"/>
        <v>66.46090534979425</v>
      </c>
      <c r="F83" s="30">
        <f t="shared" si="9"/>
        <v>20.850587068163577</v>
      </c>
      <c r="G83" s="30">
        <f t="shared" si="9"/>
        <v>0</v>
      </c>
      <c r="H83" s="30">
        <f t="shared" si="9"/>
        <v>0</v>
      </c>
      <c r="I83" s="30">
        <f t="shared" si="9"/>
        <v>20.224719101123593</v>
      </c>
      <c r="J83" s="30">
        <f>J82/J$9*100</f>
        <v>12.035219190413692</v>
      </c>
    </row>
    <row r="84" spans="1:10" s="5" customFormat="1" ht="12.75">
      <c r="A84" s="5" t="s">
        <v>96</v>
      </c>
      <c r="B84" s="5">
        <v>0</v>
      </c>
      <c r="C84" s="5">
        <v>0</v>
      </c>
      <c r="D84" s="5">
        <v>0</v>
      </c>
      <c r="E84" s="5">
        <v>151</v>
      </c>
      <c r="F84" s="5">
        <v>14318.249</v>
      </c>
      <c r="G84" s="5">
        <v>0</v>
      </c>
      <c r="H84" s="5">
        <v>0</v>
      </c>
      <c r="I84" s="5">
        <v>5</v>
      </c>
      <c r="J84" s="5">
        <v>3809.666</v>
      </c>
    </row>
    <row r="85" spans="1:10" s="5" customFormat="1" ht="12.75">
      <c r="A85" s="5" t="s">
        <v>97</v>
      </c>
      <c r="B85" s="5">
        <v>0</v>
      </c>
      <c r="C85" s="5">
        <v>0</v>
      </c>
      <c r="D85" s="5">
        <v>0</v>
      </c>
      <c r="E85" s="5">
        <v>1</v>
      </c>
      <c r="F85" s="5">
        <v>20.733</v>
      </c>
      <c r="G85" s="5">
        <v>0</v>
      </c>
      <c r="H85" s="5">
        <v>0</v>
      </c>
      <c r="I85" s="5">
        <v>8</v>
      </c>
      <c r="J85" s="5">
        <v>13622.241</v>
      </c>
    </row>
    <row r="86" spans="1:10" s="5" customFormat="1" ht="12.75">
      <c r="A86" s="5" t="s">
        <v>98</v>
      </c>
      <c r="B86" s="5">
        <v>1</v>
      </c>
      <c r="C86" s="5">
        <v>108</v>
      </c>
      <c r="D86" s="5">
        <v>500</v>
      </c>
      <c r="E86" s="5">
        <v>171</v>
      </c>
      <c r="F86" s="5">
        <v>13194.502</v>
      </c>
      <c r="G86" s="5">
        <v>0</v>
      </c>
      <c r="H86" s="5">
        <v>0</v>
      </c>
      <c r="I86" s="5">
        <v>5</v>
      </c>
      <c r="J86" s="5">
        <v>419.72</v>
      </c>
    </row>
    <row r="87" spans="1:10" s="5" customFormat="1" ht="12.75">
      <c r="A87" s="5" t="s">
        <v>99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100</v>
      </c>
      <c r="B89" s="5">
        <v>2</v>
      </c>
      <c r="C89" s="5">
        <v>292</v>
      </c>
      <c r="D89" s="5">
        <v>988.414</v>
      </c>
      <c r="E89" s="5">
        <v>8</v>
      </c>
      <c r="F89" s="5">
        <v>6257.771</v>
      </c>
      <c r="G89" s="5">
        <v>4</v>
      </c>
      <c r="H89" s="5">
        <v>3742.602</v>
      </c>
      <c r="I89" s="5">
        <v>2</v>
      </c>
      <c r="J89" s="5">
        <v>1153.454</v>
      </c>
    </row>
    <row r="90" spans="1:10" s="5" customFormat="1" ht="12.75">
      <c r="A90" s="29" t="s">
        <v>137</v>
      </c>
      <c r="B90" s="30">
        <f>B89/B$9*100</f>
        <v>2.9850746268656714</v>
      </c>
      <c r="C90" s="30">
        <f aca="true" t="shared" si="10" ref="C90:I90">C89/C$9*100</f>
        <v>4.897685340489769</v>
      </c>
      <c r="D90" s="30">
        <f t="shared" si="10"/>
        <v>2.506425858442501</v>
      </c>
      <c r="E90" s="30">
        <f t="shared" si="10"/>
        <v>1.646090534979424</v>
      </c>
      <c r="F90" s="30">
        <f t="shared" si="10"/>
        <v>4.7388917104761985</v>
      </c>
      <c r="G90" s="30">
        <f t="shared" si="10"/>
        <v>100</v>
      </c>
      <c r="H90" s="30">
        <f t="shared" si="10"/>
        <v>100</v>
      </c>
      <c r="I90" s="30">
        <f t="shared" si="10"/>
        <v>2.247191011235955</v>
      </c>
      <c r="J90" s="30">
        <f>J89/J$9*100</f>
        <v>0.7776362185956178</v>
      </c>
    </row>
    <row r="91" spans="1:10" s="5" customFormat="1" ht="12.75">
      <c r="A91" s="5" t="s">
        <v>101</v>
      </c>
      <c r="B91" s="5">
        <v>1</v>
      </c>
      <c r="C91" s="5">
        <v>239</v>
      </c>
      <c r="D91" s="5">
        <v>791.414</v>
      </c>
      <c r="E91" s="5">
        <v>1</v>
      </c>
      <c r="F91" s="5">
        <v>3468.72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102</v>
      </c>
      <c r="B92" s="5">
        <v>0</v>
      </c>
      <c r="C92" s="5">
        <v>0</v>
      </c>
      <c r="D92" s="5">
        <v>0</v>
      </c>
      <c r="E92" s="5">
        <v>2</v>
      </c>
      <c r="F92" s="5">
        <v>1624.29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103</v>
      </c>
      <c r="B93" s="5">
        <v>1</v>
      </c>
      <c r="C93" s="5">
        <v>53</v>
      </c>
      <c r="D93" s="5">
        <v>197</v>
      </c>
      <c r="E93" s="5">
        <v>1</v>
      </c>
      <c r="F93" s="5">
        <v>350</v>
      </c>
      <c r="G93" s="5">
        <v>4</v>
      </c>
      <c r="H93" s="5">
        <v>3742.602</v>
      </c>
      <c r="I93" s="5">
        <v>1</v>
      </c>
      <c r="J93" s="5">
        <v>1068.454</v>
      </c>
    </row>
    <row r="94" spans="1:10" s="5" customFormat="1" ht="12.75">
      <c r="A94" s="5" t="s">
        <v>104</v>
      </c>
      <c r="B94" s="5">
        <v>0</v>
      </c>
      <c r="C94" s="5">
        <v>0</v>
      </c>
      <c r="D94" s="5">
        <v>0</v>
      </c>
      <c r="E94" s="5">
        <v>3</v>
      </c>
      <c r="F94" s="5">
        <v>231.5</v>
      </c>
      <c r="G94" s="5">
        <v>0</v>
      </c>
      <c r="H94" s="5">
        <v>0</v>
      </c>
      <c r="I94" s="5">
        <v>1</v>
      </c>
      <c r="J94" s="5">
        <v>85</v>
      </c>
    </row>
    <row r="95" s="5" customFormat="1" ht="12.75"/>
    <row r="96" spans="1:10" s="5" customFormat="1" ht="12.75">
      <c r="A96" s="5" t="s">
        <v>105</v>
      </c>
      <c r="B96" s="5">
        <v>0</v>
      </c>
      <c r="C96" s="5">
        <v>0</v>
      </c>
      <c r="D96" s="5">
        <v>0</v>
      </c>
      <c r="E96" s="5">
        <v>1</v>
      </c>
      <c r="F96" s="5">
        <v>583.261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29" t="s">
        <v>137</v>
      </c>
      <c r="B97" s="30">
        <f>B96/B$9*100</f>
        <v>0</v>
      </c>
      <c r="C97" s="30">
        <f aca="true" t="shared" si="11" ref="C97:I97">C96/C$9*100</f>
        <v>0</v>
      </c>
      <c r="D97" s="30">
        <f t="shared" si="11"/>
        <v>0</v>
      </c>
      <c r="E97" s="30">
        <f t="shared" si="11"/>
        <v>0.205761316872428</v>
      </c>
      <c r="F97" s="30">
        <f t="shared" si="11"/>
        <v>0.4416925320444065</v>
      </c>
      <c r="G97" s="30">
        <f t="shared" si="11"/>
        <v>0</v>
      </c>
      <c r="H97" s="30">
        <f t="shared" si="11"/>
        <v>0</v>
      </c>
      <c r="I97" s="30">
        <f t="shared" si="11"/>
        <v>0</v>
      </c>
      <c r="J97" s="30">
        <f>J96/J$9*100</f>
        <v>0</v>
      </c>
    </row>
    <row r="98" spans="1:10" s="5" customFormat="1" ht="12.75">
      <c r="A98" s="5" t="s">
        <v>106</v>
      </c>
      <c r="B98" s="5">
        <v>0</v>
      </c>
      <c r="C98" s="5">
        <v>0</v>
      </c>
      <c r="D98" s="5">
        <v>0</v>
      </c>
      <c r="E98" s="5">
        <v>1</v>
      </c>
      <c r="F98" s="5">
        <v>209.22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107</v>
      </c>
      <c r="B99" s="5">
        <v>0</v>
      </c>
      <c r="C99" s="5">
        <v>0</v>
      </c>
      <c r="D99" s="5">
        <v>0</v>
      </c>
      <c r="E99" s="5">
        <v>1</v>
      </c>
      <c r="F99" s="5">
        <v>209.22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26" t="s">
        <v>109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>
      <c r="A102" s="26"/>
    </row>
    <row r="103" spans="1:10" s="5" customFormat="1" ht="12.75">
      <c r="A103" s="5" t="s">
        <v>136</v>
      </c>
      <c r="B103" s="5">
        <v>2</v>
      </c>
      <c r="C103" s="5">
        <v>126</v>
      </c>
      <c r="D103" s="5">
        <v>1119.79</v>
      </c>
      <c r="E103" s="5">
        <v>10</v>
      </c>
      <c r="F103" s="5">
        <v>13043.969</v>
      </c>
      <c r="G103" s="5">
        <v>0</v>
      </c>
      <c r="H103" s="5">
        <v>0</v>
      </c>
      <c r="I103" s="5">
        <v>3</v>
      </c>
      <c r="J103" s="5">
        <v>2026.4</v>
      </c>
    </row>
    <row r="104" spans="1:10" s="5" customFormat="1" ht="12.75">
      <c r="A104" s="29" t="s">
        <v>137</v>
      </c>
      <c r="B104" s="30">
        <f>B103/B$9*100</f>
        <v>2.9850746268656714</v>
      </c>
      <c r="C104" s="30">
        <f aca="true" t="shared" si="12" ref="C104:I104">C103/C$9*100</f>
        <v>2.1133847702113386</v>
      </c>
      <c r="D104" s="30">
        <f t="shared" si="12"/>
        <v>2.8395698685220245</v>
      </c>
      <c r="E104" s="30">
        <f t="shared" si="12"/>
        <v>2.05761316872428</v>
      </c>
      <c r="F104" s="30">
        <f t="shared" si="12"/>
        <v>9.877951201123931</v>
      </c>
      <c r="G104" s="30">
        <f t="shared" si="12"/>
        <v>0</v>
      </c>
      <c r="H104" s="30">
        <f t="shared" si="12"/>
        <v>0</v>
      </c>
      <c r="I104" s="30">
        <f t="shared" si="12"/>
        <v>3.3707865168539324</v>
      </c>
      <c r="J104" s="30">
        <f>J103/J$9*100</f>
        <v>1.3661594076245434</v>
      </c>
    </row>
    <row r="105" spans="1:10" s="5" customFormat="1" ht="12.75">
      <c r="A105" s="5" t="s">
        <v>110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112</v>
      </c>
      <c r="B107" s="5">
        <v>0</v>
      </c>
      <c r="C107" s="5">
        <v>0</v>
      </c>
      <c r="D107" s="5">
        <v>0</v>
      </c>
      <c r="E107" s="5">
        <v>2</v>
      </c>
      <c r="F107" s="5">
        <v>313.069</v>
      </c>
      <c r="G107" s="5">
        <v>0</v>
      </c>
      <c r="H107" s="5">
        <v>0</v>
      </c>
      <c r="I107" s="5">
        <v>1</v>
      </c>
      <c r="J107" s="5">
        <v>938</v>
      </c>
    </row>
    <row r="108" spans="1:10" s="5" customFormat="1" ht="12.75">
      <c r="A108" s="5" t="s">
        <v>113</v>
      </c>
      <c r="B108" s="5">
        <v>1</v>
      </c>
      <c r="C108" s="5">
        <v>76</v>
      </c>
      <c r="D108" s="5">
        <v>1000</v>
      </c>
      <c r="E108" s="5">
        <v>7</v>
      </c>
      <c r="F108" s="5">
        <v>12721.94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114</v>
      </c>
      <c r="B109" s="5">
        <v>1</v>
      </c>
      <c r="C109" s="5">
        <v>50</v>
      </c>
      <c r="D109" s="5">
        <v>119.79</v>
      </c>
      <c r="E109" s="5">
        <v>1</v>
      </c>
      <c r="F109" s="5">
        <v>8.96</v>
      </c>
      <c r="G109" s="5">
        <v>0</v>
      </c>
      <c r="H109" s="5">
        <v>0</v>
      </c>
      <c r="I109" s="5">
        <v>2</v>
      </c>
      <c r="J109" s="5">
        <v>1088.4</v>
      </c>
    </row>
    <row r="110" s="5" customFormat="1" ht="12.75"/>
    <row r="111" spans="1:10" s="5" customFormat="1" ht="12.75">
      <c r="A111" s="5" t="s">
        <v>115</v>
      </c>
      <c r="B111" s="5">
        <v>6</v>
      </c>
      <c r="C111" s="5">
        <v>132</v>
      </c>
      <c r="D111" s="5">
        <v>360</v>
      </c>
      <c r="E111" s="5">
        <v>6</v>
      </c>
      <c r="F111" s="5">
        <v>1942.055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29" t="s">
        <v>137</v>
      </c>
      <c r="B112" s="30">
        <f>B111/B$9*100</f>
        <v>8.955223880597014</v>
      </c>
      <c r="C112" s="30">
        <f aca="true" t="shared" si="13" ref="C112:I112">C111/C$9*100</f>
        <v>2.214022140221402</v>
      </c>
      <c r="D112" s="30">
        <f t="shared" si="13"/>
        <v>0.912890053195625</v>
      </c>
      <c r="E112" s="30">
        <f t="shared" si="13"/>
        <v>1.2345679012345678</v>
      </c>
      <c r="F112" s="30">
        <f t="shared" si="13"/>
        <v>1.4706815479167987</v>
      </c>
      <c r="G112" s="30">
        <f t="shared" si="13"/>
        <v>0</v>
      </c>
      <c r="H112" s="30">
        <f t="shared" si="13"/>
        <v>0</v>
      </c>
      <c r="I112" s="30">
        <f t="shared" si="13"/>
        <v>0</v>
      </c>
      <c r="J112" s="30">
        <f>J111/J$9*100</f>
        <v>0</v>
      </c>
    </row>
    <row r="113" spans="1:10" s="5" customFormat="1" ht="12.75">
      <c r="A113" s="5" t="s">
        <v>116</v>
      </c>
      <c r="B113" s="5">
        <v>0</v>
      </c>
      <c r="C113" s="5">
        <v>0</v>
      </c>
      <c r="D113" s="5">
        <v>0</v>
      </c>
      <c r="E113" s="5">
        <v>1</v>
      </c>
      <c r="F113" s="5">
        <v>1069.139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117</v>
      </c>
      <c r="B114" s="5">
        <v>0</v>
      </c>
      <c r="C114" s="5">
        <v>0</v>
      </c>
      <c r="D114" s="5">
        <v>0</v>
      </c>
      <c r="E114" s="5">
        <v>4</v>
      </c>
      <c r="F114" s="5">
        <v>622.916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118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119</v>
      </c>
      <c r="B116" s="5">
        <v>6</v>
      </c>
      <c r="C116" s="5">
        <v>132</v>
      </c>
      <c r="D116" s="5">
        <v>360</v>
      </c>
      <c r="E116" s="5">
        <v>1</v>
      </c>
      <c r="F116" s="5">
        <v>250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120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121</v>
      </c>
      <c r="B119" s="5">
        <v>5</v>
      </c>
      <c r="C119" s="5">
        <v>291</v>
      </c>
      <c r="D119" s="5">
        <v>2424.838</v>
      </c>
      <c r="E119" s="5">
        <v>8</v>
      </c>
      <c r="F119" s="5">
        <v>1393.096</v>
      </c>
      <c r="G119" s="5">
        <v>0</v>
      </c>
      <c r="H119" s="5">
        <v>0</v>
      </c>
      <c r="I119" s="5">
        <v>1</v>
      </c>
      <c r="J119" s="5">
        <v>877.783</v>
      </c>
    </row>
    <row r="120" spans="1:10" s="5" customFormat="1" ht="12.75">
      <c r="A120" s="29" t="s">
        <v>137</v>
      </c>
      <c r="B120" s="30">
        <f>B119/B$9*100</f>
        <v>7.462686567164178</v>
      </c>
      <c r="C120" s="30">
        <f aca="true" t="shared" si="14" ref="C120:I120">C119/C$9*100</f>
        <v>4.880912445488091</v>
      </c>
      <c r="D120" s="30">
        <f t="shared" si="14"/>
        <v>6.148918030029924</v>
      </c>
      <c r="E120" s="30">
        <f t="shared" si="14"/>
        <v>1.646090534979424</v>
      </c>
      <c r="F120" s="30">
        <f t="shared" si="14"/>
        <v>1.054965272186782</v>
      </c>
      <c r="G120" s="30">
        <f t="shared" si="14"/>
        <v>0</v>
      </c>
      <c r="H120" s="30">
        <f t="shared" si="14"/>
        <v>0</v>
      </c>
      <c r="I120" s="30">
        <f t="shared" si="14"/>
        <v>1.1235955056179776</v>
      </c>
      <c r="J120" s="30">
        <f>J119/J$9*100</f>
        <v>0.5917842002086926</v>
      </c>
    </row>
    <row r="121" spans="1:10" s="5" customFormat="1" ht="12.75">
      <c r="A121" s="5" t="s">
        <v>122</v>
      </c>
      <c r="B121" s="5">
        <v>0</v>
      </c>
      <c r="C121" s="5">
        <v>0</v>
      </c>
      <c r="D121" s="5">
        <v>0</v>
      </c>
      <c r="E121" s="5">
        <v>3</v>
      </c>
      <c r="F121" s="5">
        <v>627.056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123</v>
      </c>
      <c r="B122" s="5">
        <v>1</v>
      </c>
      <c r="C122" s="5">
        <v>114</v>
      </c>
      <c r="D122" s="5">
        <v>1600</v>
      </c>
      <c r="E122" s="5">
        <v>2</v>
      </c>
      <c r="F122" s="5">
        <v>709.04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124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125</v>
      </c>
      <c r="B124" s="5">
        <v>4</v>
      </c>
      <c r="C124" s="5">
        <v>177</v>
      </c>
      <c r="D124" s="5">
        <v>824.838</v>
      </c>
      <c r="E124" s="5">
        <v>3</v>
      </c>
      <c r="F124" s="5">
        <v>57</v>
      </c>
      <c r="G124" s="5">
        <v>0</v>
      </c>
      <c r="H124" s="5">
        <v>0</v>
      </c>
      <c r="I124" s="5">
        <v>0</v>
      </c>
      <c r="J124" s="5">
        <v>0</v>
      </c>
    </row>
    <row r="125" spans="1:10" s="5" customFormat="1" ht="12.75">
      <c r="A125" s="26" t="s">
        <v>126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1</v>
      </c>
      <c r="J125" s="5">
        <v>877.783</v>
      </c>
    </row>
    <row r="126" s="5" customFormat="1" ht="12.75">
      <c r="A126" s="26"/>
    </row>
    <row r="127" spans="1:10" s="5" customFormat="1" ht="12.75">
      <c r="A127" s="5" t="s">
        <v>127</v>
      </c>
      <c r="B127" s="5">
        <v>0</v>
      </c>
      <c r="C127" s="5">
        <v>0</v>
      </c>
      <c r="D127" s="5">
        <v>0</v>
      </c>
      <c r="E127" s="5">
        <v>12</v>
      </c>
      <c r="F127" s="5">
        <v>9062.35</v>
      </c>
      <c r="G127" s="5">
        <v>0</v>
      </c>
      <c r="H127" s="5">
        <v>0</v>
      </c>
      <c r="I127" s="5">
        <v>22</v>
      </c>
      <c r="J127" s="5">
        <v>96931.125</v>
      </c>
    </row>
    <row r="128" spans="1:10" s="5" customFormat="1" ht="12.75">
      <c r="A128" s="29" t="s">
        <v>137</v>
      </c>
      <c r="B128" s="30">
        <f>B127/B$9*100</f>
        <v>0</v>
      </c>
      <c r="C128" s="30">
        <f aca="true" t="shared" si="15" ref="C128:I128">C127/C$9*100</f>
        <v>0</v>
      </c>
      <c r="D128" s="30">
        <f t="shared" si="15"/>
        <v>0</v>
      </c>
      <c r="E128" s="30">
        <f t="shared" si="15"/>
        <v>2.4691358024691357</v>
      </c>
      <c r="F128" s="30">
        <f t="shared" si="15"/>
        <v>6.862746382447357</v>
      </c>
      <c r="G128" s="30">
        <f t="shared" si="15"/>
        <v>0</v>
      </c>
      <c r="H128" s="30">
        <f t="shared" si="15"/>
        <v>0</v>
      </c>
      <c r="I128" s="30">
        <f t="shared" si="15"/>
        <v>24.719101123595504</v>
      </c>
      <c r="J128" s="30">
        <f>J127/J$9*100</f>
        <v>65.34907634740455</v>
      </c>
    </row>
    <row r="129" spans="1:10" s="5" customFormat="1" ht="12.75">
      <c r="A129" s="5" t="s">
        <v>128</v>
      </c>
      <c r="B129" s="5">
        <v>0</v>
      </c>
      <c r="C129" s="5">
        <v>0</v>
      </c>
      <c r="D129" s="5">
        <v>0</v>
      </c>
      <c r="E129" s="5">
        <v>5</v>
      </c>
      <c r="F129" s="5">
        <v>3120.114</v>
      </c>
      <c r="G129" s="5">
        <v>0</v>
      </c>
      <c r="H129" s="5">
        <v>0</v>
      </c>
      <c r="I129" s="5">
        <v>1</v>
      </c>
      <c r="J129" s="5">
        <v>1881.551</v>
      </c>
    </row>
    <row r="130" spans="1:10" s="5" customFormat="1" ht="12.75">
      <c r="A130" s="5" t="s">
        <v>129</v>
      </c>
      <c r="B130" s="5">
        <v>0</v>
      </c>
      <c r="C130" s="5">
        <v>0</v>
      </c>
      <c r="D130" s="5">
        <v>0</v>
      </c>
      <c r="E130" s="5">
        <v>6</v>
      </c>
      <c r="F130" s="5">
        <v>5814.94</v>
      </c>
      <c r="G130" s="5">
        <v>0</v>
      </c>
      <c r="H130" s="5">
        <v>0</v>
      </c>
      <c r="I130" s="5">
        <v>21</v>
      </c>
      <c r="J130" s="5">
        <v>95049.574</v>
      </c>
    </row>
    <row r="131" spans="1:10" s="5" customFormat="1" ht="12.75">
      <c r="A131" s="5" t="s">
        <v>130</v>
      </c>
      <c r="B131" s="5">
        <v>0</v>
      </c>
      <c r="C131" s="5">
        <v>0</v>
      </c>
      <c r="D131" s="5">
        <v>0</v>
      </c>
      <c r="E131" s="5">
        <v>1</v>
      </c>
      <c r="F131" s="5">
        <v>127.296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131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="5" customFormat="1" ht="12.75"/>
    <row r="134" spans="1:10" s="5" customFormat="1" ht="12.75">
      <c r="A134" s="5" t="s">
        <v>132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29" t="s">
        <v>137</v>
      </c>
      <c r="B135" s="30">
        <f>B134/B$9*100</f>
        <v>0</v>
      </c>
      <c r="C135" s="30">
        <f aca="true" t="shared" si="16" ref="C135:I135">C134/C$9*100</f>
        <v>0</v>
      </c>
      <c r="D135" s="30">
        <f t="shared" si="16"/>
        <v>0</v>
      </c>
      <c r="E135" s="30">
        <f t="shared" si="16"/>
        <v>0</v>
      </c>
      <c r="F135" s="30">
        <f t="shared" si="16"/>
        <v>0</v>
      </c>
      <c r="G135" s="30">
        <f t="shared" si="16"/>
        <v>0</v>
      </c>
      <c r="H135" s="30">
        <f t="shared" si="16"/>
        <v>0</v>
      </c>
      <c r="I135" s="30">
        <f t="shared" si="16"/>
        <v>0</v>
      </c>
      <c r="J135" s="30">
        <f>J134/J$9*100</f>
        <v>0</v>
      </c>
    </row>
    <row r="136" spans="1:10" s="5" customFormat="1" ht="12.75">
      <c r="A136" s="5" t="s">
        <v>133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5" t="s">
        <v>134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s="5" customFormat="1" ht="12.75">
      <c r="A139" s="32" t="s">
        <v>138</v>
      </c>
      <c r="B139" s="33"/>
      <c r="C139" s="34"/>
      <c r="D139" s="35"/>
      <c r="E139" s="35"/>
      <c r="F139" s="35"/>
      <c r="G139" s="35"/>
      <c r="H139" s="35"/>
      <c r="I139" s="36"/>
      <c r="J139" s="37"/>
    </row>
    <row r="140" spans="1:10" s="5" customFormat="1" ht="12.75">
      <c r="A140" s="38" t="s">
        <v>139</v>
      </c>
      <c r="B140" s="33"/>
      <c r="C140" s="32"/>
      <c r="D140" s="32"/>
      <c r="E140" s="32"/>
      <c r="F140" s="32"/>
      <c r="G140" s="32"/>
      <c r="H140" s="32"/>
      <c r="I140" s="36"/>
      <c r="J140" s="37"/>
    </row>
    <row r="141" spans="1:10" s="5" customFormat="1" ht="12.75">
      <c r="A141" s="39" t="s">
        <v>140</v>
      </c>
      <c r="B141" s="33"/>
      <c r="C141" s="32"/>
      <c r="D141" s="32"/>
      <c r="E141" s="32"/>
      <c r="F141" s="32"/>
      <c r="G141" s="32"/>
      <c r="H141" s="32"/>
      <c r="I141" s="36"/>
      <c r="J141" s="37"/>
    </row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144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7</v>
      </c>
      <c r="F4" s="54"/>
      <c r="G4" s="54"/>
      <c r="H4" s="54" t="s">
        <v>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3380</v>
      </c>
      <c r="C9" s="10">
        <v>329654</v>
      </c>
      <c r="D9" s="10">
        <v>3124049.4299999997</v>
      </c>
      <c r="E9" s="10">
        <v>3148</v>
      </c>
      <c r="F9" s="10">
        <v>268943</v>
      </c>
      <c r="G9" s="10">
        <v>2587880.502</v>
      </c>
      <c r="H9" s="10">
        <v>21</v>
      </c>
      <c r="I9" s="10">
        <v>2296</v>
      </c>
      <c r="J9" s="10">
        <v>28995.495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40</v>
      </c>
      <c r="C11" s="5">
        <v>8158</v>
      </c>
      <c r="D11" s="5">
        <v>103838.72</v>
      </c>
      <c r="E11" s="5">
        <v>30</v>
      </c>
      <c r="F11" s="5">
        <v>5083</v>
      </c>
      <c r="G11" s="5">
        <v>67219.27</v>
      </c>
      <c r="H11" s="5">
        <v>0</v>
      </c>
      <c r="I11" s="5">
        <v>0</v>
      </c>
      <c r="J11" s="5">
        <v>0</v>
      </c>
    </row>
    <row r="12" spans="1:10" s="5" customFormat="1" ht="12.75">
      <c r="A12" s="29" t="s">
        <v>137</v>
      </c>
      <c r="B12" s="30">
        <f>B11/B$9*100</f>
        <v>1.183431952662722</v>
      </c>
      <c r="C12" s="30">
        <f aca="true" t="shared" si="0" ref="C12:I12">C11/C$9*100</f>
        <v>2.47471591426162</v>
      </c>
      <c r="D12" s="30">
        <f t="shared" si="0"/>
        <v>3.323850096699655</v>
      </c>
      <c r="E12" s="30">
        <f t="shared" si="0"/>
        <v>0.9529860228716646</v>
      </c>
      <c r="F12" s="30">
        <f t="shared" si="0"/>
        <v>1.8899915595497931</v>
      </c>
      <c r="G12" s="30">
        <f t="shared" si="0"/>
        <v>2.5974642162978823</v>
      </c>
      <c r="H12" s="30">
        <f t="shared" si="0"/>
        <v>0</v>
      </c>
      <c r="I12" s="30">
        <f t="shared" si="0"/>
        <v>0</v>
      </c>
      <c r="J12" s="30">
        <f>J11/J$9*100</f>
        <v>0</v>
      </c>
    </row>
    <row r="13" spans="1:10" s="5" customFormat="1" ht="12.75">
      <c r="A13" s="5" t="s">
        <v>44</v>
      </c>
      <c r="B13" s="5">
        <v>16</v>
      </c>
      <c r="C13" s="5">
        <v>3297</v>
      </c>
      <c r="D13" s="5">
        <v>49060.979999999996</v>
      </c>
      <c r="E13" s="5">
        <v>11</v>
      </c>
      <c r="F13" s="5">
        <v>2000</v>
      </c>
      <c r="G13" s="5">
        <v>28521.903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17</v>
      </c>
      <c r="C14" s="5">
        <v>2782</v>
      </c>
      <c r="D14" s="5">
        <v>34184.656</v>
      </c>
      <c r="E14" s="5">
        <v>15</v>
      </c>
      <c r="F14" s="5">
        <v>2219</v>
      </c>
      <c r="G14" s="5">
        <v>28084.656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7</v>
      </c>
      <c r="C15" s="5">
        <v>2079</v>
      </c>
      <c r="D15" s="5">
        <v>20593.084</v>
      </c>
      <c r="E15" s="5">
        <v>4</v>
      </c>
      <c r="F15" s="5">
        <v>864</v>
      </c>
      <c r="G15" s="5">
        <v>10612.711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47</v>
      </c>
      <c r="B17" s="5">
        <v>49</v>
      </c>
      <c r="C17" s="5">
        <v>19097</v>
      </c>
      <c r="D17" s="5">
        <v>196363.614</v>
      </c>
      <c r="E17" s="5">
        <v>46</v>
      </c>
      <c r="F17" s="5">
        <v>6257</v>
      </c>
      <c r="G17" s="5">
        <v>63663.614</v>
      </c>
      <c r="H17" s="5">
        <v>0</v>
      </c>
      <c r="I17" s="5">
        <v>0</v>
      </c>
      <c r="J17" s="5">
        <v>0</v>
      </c>
    </row>
    <row r="18" spans="1:10" s="5" customFormat="1" ht="12.75">
      <c r="A18" s="29" t="s">
        <v>137</v>
      </c>
      <c r="B18" s="30">
        <f>B17/B$9*100</f>
        <v>1.4497041420118344</v>
      </c>
      <c r="C18" s="30">
        <f aca="true" t="shared" si="1" ref="C18:I18">C17/C$9*100</f>
        <v>5.793043615427084</v>
      </c>
      <c r="D18" s="30">
        <f t="shared" si="1"/>
        <v>6.285547600954573</v>
      </c>
      <c r="E18" s="30">
        <f t="shared" si="1"/>
        <v>1.4612452350698857</v>
      </c>
      <c r="F18" s="30">
        <f t="shared" si="1"/>
        <v>2.3265152839077428</v>
      </c>
      <c r="G18" s="30">
        <f t="shared" si="1"/>
        <v>2.460067763979003</v>
      </c>
      <c r="H18" s="30">
        <f t="shared" si="1"/>
        <v>0</v>
      </c>
      <c r="I18" s="30">
        <f t="shared" si="1"/>
        <v>0</v>
      </c>
      <c r="J18" s="30">
        <f>J17/J$9*100</f>
        <v>0</v>
      </c>
    </row>
    <row r="19" spans="1:10" s="5" customFormat="1" ht="12.75">
      <c r="A19" s="5" t="s">
        <v>48</v>
      </c>
      <c r="B19" s="5">
        <v>1</v>
      </c>
      <c r="C19" s="5">
        <v>56</v>
      </c>
      <c r="D19" s="5">
        <v>230</v>
      </c>
      <c r="E19" s="5">
        <v>1</v>
      </c>
      <c r="F19" s="5">
        <v>56</v>
      </c>
      <c r="G19" s="5">
        <v>230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49</v>
      </c>
      <c r="B20" s="5">
        <v>13</v>
      </c>
      <c r="C20" s="5">
        <v>14297</v>
      </c>
      <c r="D20" s="5">
        <v>156359.762</v>
      </c>
      <c r="E20" s="5">
        <v>10</v>
      </c>
      <c r="F20" s="5">
        <v>1457</v>
      </c>
      <c r="G20" s="5">
        <v>23659.762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1</v>
      </c>
      <c r="C21" s="5">
        <v>271</v>
      </c>
      <c r="D21" s="5">
        <v>2281.583</v>
      </c>
      <c r="E21" s="5">
        <v>1</v>
      </c>
      <c r="F21" s="5">
        <v>271</v>
      </c>
      <c r="G21" s="5">
        <v>2281.583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7</v>
      </c>
      <c r="C22" s="5">
        <v>2114</v>
      </c>
      <c r="D22" s="5">
        <v>19156.581</v>
      </c>
      <c r="E22" s="5">
        <v>7</v>
      </c>
      <c r="F22" s="5">
        <v>2114</v>
      </c>
      <c r="G22" s="5">
        <v>19156.581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27</v>
      </c>
      <c r="C23" s="5">
        <v>2359</v>
      </c>
      <c r="D23" s="5">
        <v>18335.688</v>
      </c>
      <c r="E23" s="5">
        <v>27</v>
      </c>
      <c r="F23" s="5">
        <v>2359</v>
      </c>
      <c r="G23" s="5">
        <v>18335.688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53</v>
      </c>
      <c r="B25" s="5">
        <v>433</v>
      </c>
      <c r="C25" s="5">
        <v>45503</v>
      </c>
      <c r="D25" s="5">
        <v>421902.62799999997</v>
      </c>
      <c r="E25" s="5">
        <v>427</v>
      </c>
      <c r="F25" s="5">
        <v>43398</v>
      </c>
      <c r="G25" s="5">
        <v>400297.97</v>
      </c>
      <c r="H25" s="5">
        <v>0</v>
      </c>
      <c r="I25" s="5">
        <v>0</v>
      </c>
      <c r="J25" s="5">
        <v>0</v>
      </c>
    </row>
    <row r="26" spans="1:10" s="5" customFormat="1" ht="12.75">
      <c r="A26" s="29" t="s">
        <v>137</v>
      </c>
      <c r="B26" s="30">
        <f>B25/B$9*100</f>
        <v>12.810650887573965</v>
      </c>
      <c r="C26" s="30">
        <f aca="true" t="shared" si="2" ref="C26:I26">C25/C$9*100</f>
        <v>13.80326038816456</v>
      </c>
      <c r="D26" s="30">
        <f t="shared" si="2"/>
        <v>13.504992076901933</v>
      </c>
      <c r="E26" s="30">
        <f t="shared" si="2"/>
        <v>13.564167725540024</v>
      </c>
      <c r="F26" s="30">
        <f t="shared" si="2"/>
        <v>16.136504761231933</v>
      </c>
      <c r="G26" s="30">
        <f t="shared" si="2"/>
        <v>15.468178290714599</v>
      </c>
      <c r="H26" s="30">
        <f t="shared" si="2"/>
        <v>0</v>
      </c>
      <c r="I26" s="30">
        <f t="shared" si="2"/>
        <v>0</v>
      </c>
      <c r="J26" s="30">
        <f>J25/J$9*100</f>
        <v>0</v>
      </c>
    </row>
    <row r="27" spans="1:10" s="5" customFormat="1" ht="12.75">
      <c r="A27" s="5" t="s">
        <v>54</v>
      </c>
      <c r="B27" s="5">
        <v>180</v>
      </c>
      <c r="C27" s="5">
        <v>16142</v>
      </c>
      <c r="D27" s="5">
        <v>143549.251</v>
      </c>
      <c r="E27" s="5">
        <v>179</v>
      </c>
      <c r="F27" s="5">
        <v>15535</v>
      </c>
      <c r="G27" s="5">
        <v>139407.008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55</v>
      </c>
      <c r="B28" s="5">
        <v>146</v>
      </c>
      <c r="C28" s="5">
        <v>16195</v>
      </c>
      <c r="D28" s="5">
        <v>143061.152</v>
      </c>
      <c r="E28" s="5">
        <v>146</v>
      </c>
      <c r="F28" s="5">
        <v>16195</v>
      </c>
      <c r="G28" s="5">
        <v>143061.152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56</v>
      </c>
      <c r="B29" s="5">
        <v>35</v>
      </c>
      <c r="C29" s="5">
        <v>4286</v>
      </c>
      <c r="D29" s="5">
        <v>42722.911</v>
      </c>
      <c r="E29" s="5">
        <v>34</v>
      </c>
      <c r="F29" s="5">
        <v>4090</v>
      </c>
      <c r="G29" s="5">
        <v>41434.467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57</v>
      </c>
      <c r="B30" s="5">
        <v>72</v>
      </c>
      <c r="C30" s="5">
        <v>8880</v>
      </c>
      <c r="D30" s="5">
        <v>92569.314</v>
      </c>
      <c r="E30" s="5">
        <v>68</v>
      </c>
      <c r="F30" s="5">
        <v>7578</v>
      </c>
      <c r="G30" s="5">
        <v>76395.343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58</v>
      </c>
      <c r="B32" s="5">
        <v>196</v>
      </c>
      <c r="C32" s="5">
        <v>23203</v>
      </c>
      <c r="D32" s="5">
        <v>244308.12099999998</v>
      </c>
      <c r="E32" s="5">
        <v>173</v>
      </c>
      <c r="F32" s="5">
        <v>18541</v>
      </c>
      <c r="G32" s="5">
        <v>195231.674</v>
      </c>
      <c r="H32" s="5">
        <v>4</v>
      </c>
      <c r="I32" s="5">
        <v>389</v>
      </c>
      <c r="J32" s="5">
        <v>6844.093</v>
      </c>
    </row>
    <row r="33" spans="1:10" s="5" customFormat="1" ht="12.75">
      <c r="A33" s="29" t="s">
        <v>137</v>
      </c>
      <c r="B33" s="30">
        <f>B32/B$9*100</f>
        <v>5.798816568047338</v>
      </c>
      <c r="C33" s="30">
        <f aca="true" t="shared" si="3" ref="C33:I33">C32/C$9*100</f>
        <v>7.038591978255989</v>
      </c>
      <c r="D33" s="30">
        <f t="shared" si="3"/>
        <v>7.820238650961422</v>
      </c>
      <c r="E33" s="30">
        <f t="shared" si="3"/>
        <v>5.495552731893265</v>
      </c>
      <c r="F33" s="30">
        <f t="shared" si="3"/>
        <v>6.894025871653101</v>
      </c>
      <c r="G33" s="30">
        <f t="shared" si="3"/>
        <v>7.544076082690777</v>
      </c>
      <c r="H33" s="30">
        <f t="shared" si="3"/>
        <v>19.047619047619047</v>
      </c>
      <c r="I33" s="30">
        <f t="shared" si="3"/>
        <v>16.942508710801395</v>
      </c>
      <c r="J33" s="30">
        <f>J32/J$9*100</f>
        <v>23.603987447015477</v>
      </c>
    </row>
    <row r="34" spans="1:10" s="5" customFormat="1" ht="12.75">
      <c r="A34" s="5" t="s">
        <v>59</v>
      </c>
      <c r="B34" s="5">
        <v>10</v>
      </c>
      <c r="C34" s="5">
        <v>938</v>
      </c>
      <c r="D34" s="5">
        <v>15013.562</v>
      </c>
      <c r="E34" s="5">
        <v>10</v>
      </c>
      <c r="F34" s="5">
        <v>938</v>
      </c>
      <c r="G34" s="5">
        <v>15013.562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60</v>
      </c>
      <c r="B35" s="5">
        <v>131</v>
      </c>
      <c r="C35" s="5">
        <v>14086</v>
      </c>
      <c r="D35" s="5">
        <v>142974.404</v>
      </c>
      <c r="E35" s="5">
        <v>127</v>
      </c>
      <c r="F35" s="5">
        <v>12514</v>
      </c>
      <c r="G35" s="5">
        <v>123568.936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45</v>
      </c>
      <c r="C36" s="5">
        <v>6008</v>
      </c>
      <c r="D36" s="5">
        <v>60802.435999999994</v>
      </c>
      <c r="E36" s="5">
        <v>26</v>
      </c>
      <c r="F36" s="5">
        <v>2918</v>
      </c>
      <c r="G36" s="5">
        <v>31131.457</v>
      </c>
      <c r="H36" s="5">
        <v>4</v>
      </c>
      <c r="I36" s="5">
        <v>389</v>
      </c>
      <c r="J36" s="5">
        <v>6844.093</v>
      </c>
    </row>
    <row r="37" spans="1:10" s="5" customFormat="1" ht="12.75">
      <c r="A37" s="5" t="s">
        <v>62</v>
      </c>
      <c r="B37" s="5">
        <v>6</v>
      </c>
      <c r="C37" s="5">
        <v>1407</v>
      </c>
      <c r="D37" s="5">
        <v>17103.723</v>
      </c>
      <c r="E37" s="5">
        <v>6</v>
      </c>
      <c r="F37" s="5">
        <v>1407</v>
      </c>
      <c r="G37" s="5">
        <v>17103.723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4</v>
      </c>
      <c r="C38" s="5">
        <v>764</v>
      </c>
      <c r="D38" s="5">
        <v>8413.996</v>
      </c>
      <c r="E38" s="5">
        <v>4</v>
      </c>
      <c r="F38" s="5">
        <v>764</v>
      </c>
      <c r="G38" s="5">
        <v>8413.996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64</v>
      </c>
      <c r="B40" s="5">
        <v>147</v>
      </c>
      <c r="C40" s="5">
        <v>19281</v>
      </c>
      <c r="D40" s="5">
        <v>223181.595</v>
      </c>
      <c r="E40" s="5">
        <v>127</v>
      </c>
      <c r="F40" s="5">
        <v>14954</v>
      </c>
      <c r="G40" s="5">
        <v>185344.731</v>
      </c>
      <c r="H40" s="5">
        <v>4</v>
      </c>
      <c r="I40" s="5">
        <v>417</v>
      </c>
      <c r="J40" s="5">
        <v>4265.038</v>
      </c>
    </row>
    <row r="41" spans="1:10" s="5" customFormat="1" ht="12.75">
      <c r="A41" s="29" t="s">
        <v>137</v>
      </c>
      <c r="B41" s="30">
        <f>B40/B$9*100</f>
        <v>4.349112426035503</v>
      </c>
      <c r="C41" s="30">
        <f aca="true" t="shared" si="4" ref="C41:I41">C40/C$9*100</f>
        <v>5.848859713517809</v>
      </c>
      <c r="D41" s="30">
        <f t="shared" si="4"/>
        <v>7.14398411423343</v>
      </c>
      <c r="E41" s="30">
        <f t="shared" si="4"/>
        <v>4.03430749682338</v>
      </c>
      <c r="F41" s="30">
        <f t="shared" si="4"/>
        <v>5.560286008559435</v>
      </c>
      <c r="G41" s="30">
        <f t="shared" si="4"/>
        <v>7.1620281870341165</v>
      </c>
      <c r="H41" s="30">
        <f t="shared" si="4"/>
        <v>19.047619047619047</v>
      </c>
      <c r="I41" s="30">
        <f t="shared" si="4"/>
        <v>18.162020905923345</v>
      </c>
      <c r="J41" s="30">
        <f>J40/J$9*100</f>
        <v>14.70931260183694</v>
      </c>
    </row>
    <row r="42" spans="1:10" s="5" customFormat="1" ht="12.75">
      <c r="A42" s="5" t="s">
        <v>65</v>
      </c>
      <c r="B42" s="5">
        <v>25</v>
      </c>
      <c r="C42" s="5">
        <v>3967</v>
      </c>
      <c r="D42" s="5">
        <v>44725.759</v>
      </c>
      <c r="E42" s="5">
        <v>20</v>
      </c>
      <c r="F42" s="5">
        <v>2731</v>
      </c>
      <c r="G42" s="5">
        <v>36375.848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66</v>
      </c>
      <c r="B43" s="5">
        <v>23</v>
      </c>
      <c r="C43" s="5">
        <v>1479</v>
      </c>
      <c r="D43" s="5">
        <v>13961.803</v>
      </c>
      <c r="E43" s="5">
        <v>21</v>
      </c>
      <c r="F43" s="5">
        <v>1301</v>
      </c>
      <c r="G43" s="5">
        <v>12304.593</v>
      </c>
      <c r="H43" s="5">
        <v>2</v>
      </c>
      <c r="I43" s="5">
        <v>178</v>
      </c>
      <c r="J43" s="5">
        <v>1657.21</v>
      </c>
    </row>
    <row r="44" spans="1:10" s="5" customFormat="1" ht="12.75">
      <c r="A44" s="5" t="s">
        <v>67</v>
      </c>
      <c r="B44" s="5">
        <v>43</v>
      </c>
      <c r="C44" s="5">
        <v>7454</v>
      </c>
      <c r="D44" s="5">
        <v>99095.63900000001</v>
      </c>
      <c r="E44" s="5">
        <v>31</v>
      </c>
      <c r="F44" s="5">
        <v>4666</v>
      </c>
      <c r="G44" s="5">
        <v>72542.937</v>
      </c>
      <c r="H44" s="5">
        <v>2</v>
      </c>
      <c r="I44" s="5">
        <v>239</v>
      </c>
      <c r="J44" s="5">
        <v>2607.828</v>
      </c>
    </row>
    <row r="45" spans="1:10" s="5" customFormat="1" ht="12.75">
      <c r="A45" s="5" t="s">
        <v>68</v>
      </c>
      <c r="B45" s="5">
        <v>28</v>
      </c>
      <c r="C45" s="5">
        <v>3123</v>
      </c>
      <c r="D45" s="5">
        <v>33145.528</v>
      </c>
      <c r="E45" s="5">
        <v>27</v>
      </c>
      <c r="F45" s="5">
        <v>2998</v>
      </c>
      <c r="G45" s="5">
        <v>31868.487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69</v>
      </c>
      <c r="B46" s="5">
        <v>3</v>
      </c>
      <c r="C46" s="5">
        <v>403</v>
      </c>
      <c r="D46" s="5">
        <v>4666.478</v>
      </c>
      <c r="E46" s="5">
        <v>3</v>
      </c>
      <c r="F46" s="5">
        <v>403</v>
      </c>
      <c r="G46" s="5">
        <v>4666.478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70</v>
      </c>
      <c r="B47" s="5">
        <v>25</v>
      </c>
      <c r="C47" s="5">
        <v>2855</v>
      </c>
      <c r="D47" s="5">
        <v>27586.388</v>
      </c>
      <c r="E47" s="5">
        <v>25</v>
      </c>
      <c r="F47" s="5">
        <v>2855</v>
      </c>
      <c r="G47" s="5">
        <v>27586.388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71</v>
      </c>
      <c r="B49" s="5">
        <v>337</v>
      </c>
      <c r="C49" s="5">
        <v>37948</v>
      </c>
      <c r="D49" s="5">
        <v>408670.196</v>
      </c>
      <c r="E49" s="5">
        <v>310</v>
      </c>
      <c r="F49" s="5">
        <v>32351</v>
      </c>
      <c r="G49" s="5">
        <v>348290.706</v>
      </c>
      <c r="H49" s="5">
        <v>11</v>
      </c>
      <c r="I49" s="5">
        <v>1286</v>
      </c>
      <c r="J49" s="5">
        <v>14719.154</v>
      </c>
    </row>
    <row r="50" spans="1:10" s="5" customFormat="1" ht="12.75">
      <c r="A50" s="29" t="s">
        <v>137</v>
      </c>
      <c r="B50" s="30">
        <f>B49/B$9*100</f>
        <v>9.970414201183432</v>
      </c>
      <c r="C50" s="30">
        <f aca="true" t="shared" si="5" ref="C50:I50">C49/C$9*100</f>
        <v>11.511463534493743</v>
      </c>
      <c r="D50" s="30">
        <f t="shared" si="5"/>
        <v>13.081425411377055</v>
      </c>
      <c r="E50" s="30">
        <f t="shared" si="5"/>
        <v>9.847522236340534</v>
      </c>
      <c r="F50" s="30">
        <f t="shared" si="5"/>
        <v>12.028942935863734</v>
      </c>
      <c r="G50" s="30">
        <f t="shared" si="5"/>
        <v>13.458531247127887</v>
      </c>
      <c r="H50" s="30">
        <f t="shared" si="5"/>
        <v>52.38095238095239</v>
      </c>
      <c r="I50" s="30">
        <f t="shared" si="5"/>
        <v>56.01045296167248</v>
      </c>
      <c r="J50" s="30">
        <f>J49/J$9*100</f>
        <v>50.76358930930478</v>
      </c>
    </row>
    <row r="51" spans="1:10" s="5" customFormat="1" ht="12.75">
      <c r="A51" s="5" t="s">
        <v>72</v>
      </c>
      <c r="B51" s="5">
        <v>100</v>
      </c>
      <c r="C51" s="5">
        <v>13067</v>
      </c>
      <c r="D51" s="5">
        <v>131447.39500000002</v>
      </c>
      <c r="E51" s="5">
        <v>92</v>
      </c>
      <c r="F51" s="5">
        <v>11888</v>
      </c>
      <c r="G51" s="5">
        <v>120373.448</v>
      </c>
      <c r="H51" s="5">
        <v>5</v>
      </c>
      <c r="I51" s="5">
        <v>401</v>
      </c>
      <c r="J51" s="5">
        <v>3717.014</v>
      </c>
    </row>
    <row r="52" spans="1:10" s="5" customFormat="1" ht="12.75">
      <c r="A52" s="5" t="s">
        <v>73</v>
      </c>
      <c r="B52" s="5">
        <v>116</v>
      </c>
      <c r="C52" s="5">
        <v>10011</v>
      </c>
      <c r="D52" s="5">
        <v>110349.989</v>
      </c>
      <c r="E52" s="5">
        <v>110</v>
      </c>
      <c r="F52" s="5">
        <v>8910</v>
      </c>
      <c r="G52" s="5">
        <v>98884.62</v>
      </c>
      <c r="H52" s="5">
        <v>2</v>
      </c>
      <c r="I52" s="5">
        <v>229</v>
      </c>
      <c r="J52" s="5">
        <v>2996.966</v>
      </c>
    </row>
    <row r="53" spans="1:10" s="5" customFormat="1" ht="12.75">
      <c r="A53" s="5" t="s">
        <v>74</v>
      </c>
      <c r="B53" s="5">
        <v>13</v>
      </c>
      <c r="C53" s="5">
        <v>1967</v>
      </c>
      <c r="D53" s="5">
        <v>20746.434</v>
      </c>
      <c r="E53" s="5">
        <v>13</v>
      </c>
      <c r="F53" s="5">
        <v>1967</v>
      </c>
      <c r="G53" s="5">
        <v>20746.434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75</v>
      </c>
      <c r="B54" s="5">
        <v>44</v>
      </c>
      <c r="C54" s="5">
        <v>3774</v>
      </c>
      <c r="D54" s="5">
        <v>42960.388999999996</v>
      </c>
      <c r="E54" s="5">
        <v>42</v>
      </c>
      <c r="F54" s="5">
        <v>3544</v>
      </c>
      <c r="G54" s="5">
        <v>40359.018</v>
      </c>
      <c r="H54" s="5">
        <v>1</v>
      </c>
      <c r="I54" s="5">
        <v>110</v>
      </c>
      <c r="J54" s="5">
        <v>1320</v>
      </c>
    </row>
    <row r="55" spans="1:10" s="5" customFormat="1" ht="12.75">
      <c r="A55" s="5" t="s">
        <v>76</v>
      </c>
      <c r="B55" s="5">
        <v>64</v>
      </c>
      <c r="C55" s="5">
        <v>9129</v>
      </c>
      <c r="D55" s="5">
        <v>103165.989</v>
      </c>
      <c r="E55" s="5">
        <v>53</v>
      </c>
      <c r="F55" s="5">
        <v>6042</v>
      </c>
      <c r="G55" s="5">
        <v>67927.186</v>
      </c>
      <c r="H55" s="5">
        <v>3</v>
      </c>
      <c r="I55" s="5">
        <v>546</v>
      </c>
      <c r="J55" s="5">
        <v>6685.174</v>
      </c>
    </row>
    <row r="56" s="5" customFormat="1" ht="12.75"/>
    <row r="57" spans="1:10" s="5" customFormat="1" ht="12.75">
      <c r="A57" s="5" t="s">
        <v>77</v>
      </c>
      <c r="B57" s="5">
        <v>93</v>
      </c>
      <c r="C57" s="5">
        <v>10823</v>
      </c>
      <c r="D57" s="5">
        <v>90959.075</v>
      </c>
      <c r="E57" s="5">
        <v>93</v>
      </c>
      <c r="F57" s="5">
        <v>10823</v>
      </c>
      <c r="G57" s="5">
        <v>90959.075</v>
      </c>
      <c r="H57" s="5">
        <v>0</v>
      </c>
      <c r="I57" s="5">
        <v>0</v>
      </c>
      <c r="J57" s="5">
        <v>0</v>
      </c>
    </row>
    <row r="58" spans="1:10" s="5" customFormat="1" ht="12.75">
      <c r="A58" s="29" t="s">
        <v>137</v>
      </c>
      <c r="B58" s="30">
        <f>B57/B$9*100</f>
        <v>2.7514792899408285</v>
      </c>
      <c r="C58" s="30">
        <f aca="true" t="shared" si="6" ref="C58:I58">C57/C$9*100</f>
        <v>3.2831392914995727</v>
      </c>
      <c r="D58" s="30">
        <f t="shared" si="6"/>
        <v>2.91157605019073</v>
      </c>
      <c r="E58" s="30">
        <f t="shared" si="6"/>
        <v>2.95425667090216</v>
      </c>
      <c r="F58" s="30">
        <f t="shared" si="6"/>
        <v>4.024272801299904</v>
      </c>
      <c r="G58" s="30">
        <f t="shared" si="6"/>
        <v>3.514809703527802</v>
      </c>
      <c r="H58" s="30">
        <f t="shared" si="6"/>
        <v>0</v>
      </c>
      <c r="I58" s="30">
        <f t="shared" si="6"/>
        <v>0</v>
      </c>
      <c r="J58" s="30">
        <f>J57/J$9*100</f>
        <v>0</v>
      </c>
    </row>
    <row r="59" spans="1:10" s="5" customFormat="1" ht="12.75">
      <c r="A59" s="5" t="s">
        <v>78</v>
      </c>
      <c r="B59" s="5">
        <v>16</v>
      </c>
      <c r="C59" s="5">
        <v>992</v>
      </c>
      <c r="D59" s="5">
        <v>9326.635</v>
      </c>
      <c r="E59" s="5">
        <v>16</v>
      </c>
      <c r="F59" s="5">
        <v>992</v>
      </c>
      <c r="G59" s="5">
        <v>9326.635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79</v>
      </c>
      <c r="B60" s="5">
        <v>18</v>
      </c>
      <c r="C60" s="5">
        <v>2534</v>
      </c>
      <c r="D60" s="5">
        <v>20103.657</v>
      </c>
      <c r="E60" s="5">
        <v>18</v>
      </c>
      <c r="F60" s="5">
        <v>2534</v>
      </c>
      <c r="G60" s="5">
        <v>20103.657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80</v>
      </c>
      <c r="B61" s="5">
        <v>10</v>
      </c>
      <c r="C61" s="5">
        <v>924</v>
      </c>
      <c r="D61" s="5">
        <v>9507.988</v>
      </c>
      <c r="E61" s="5">
        <v>10</v>
      </c>
      <c r="F61" s="5">
        <v>924</v>
      </c>
      <c r="G61" s="5">
        <v>9507.988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49</v>
      </c>
      <c r="C62" s="5">
        <v>6373</v>
      </c>
      <c r="D62" s="5">
        <v>52020.795</v>
      </c>
      <c r="E62" s="5">
        <v>49</v>
      </c>
      <c r="F62" s="5">
        <v>6373</v>
      </c>
      <c r="G62" s="5">
        <v>52020.795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82</v>
      </c>
      <c r="B64" s="5">
        <v>79</v>
      </c>
      <c r="C64" s="5">
        <v>10299</v>
      </c>
      <c r="D64" s="5">
        <v>123653.123</v>
      </c>
      <c r="E64" s="5">
        <v>76</v>
      </c>
      <c r="F64" s="5">
        <v>9275</v>
      </c>
      <c r="G64" s="5">
        <v>113586.967</v>
      </c>
      <c r="H64" s="5">
        <v>0</v>
      </c>
      <c r="I64" s="5">
        <v>0</v>
      </c>
      <c r="J64" s="5">
        <v>0</v>
      </c>
    </row>
    <row r="65" spans="1:10" s="5" customFormat="1" ht="12.75">
      <c r="A65" s="29" t="s">
        <v>137</v>
      </c>
      <c r="B65" s="30">
        <f>B64/B$9*100</f>
        <v>2.3372781065088755</v>
      </c>
      <c r="C65" s="30">
        <f aca="true" t="shared" si="7" ref="C65:I65">C64/C$9*100</f>
        <v>3.1241847512846803</v>
      </c>
      <c r="D65" s="30">
        <f t="shared" si="7"/>
        <v>3.958103921550307</v>
      </c>
      <c r="E65" s="30">
        <f t="shared" si="7"/>
        <v>2.41423125794155</v>
      </c>
      <c r="F65" s="30">
        <f t="shared" si="7"/>
        <v>3.4486861528279227</v>
      </c>
      <c r="G65" s="30">
        <f t="shared" si="7"/>
        <v>4.38918902600859</v>
      </c>
      <c r="H65" s="30">
        <f t="shared" si="7"/>
        <v>0</v>
      </c>
      <c r="I65" s="30">
        <f t="shared" si="7"/>
        <v>0</v>
      </c>
      <c r="J65" s="30">
        <f>J64/J$9*100</f>
        <v>0</v>
      </c>
    </row>
    <row r="66" spans="1:10" s="5" customFormat="1" ht="12.75">
      <c r="A66" s="5" t="s">
        <v>83</v>
      </c>
      <c r="B66" s="5">
        <v>26</v>
      </c>
      <c r="C66" s="5">
        <v>4230</v>
      </c>
      <c r="D66" s="5">
        <v>52487.068999999996</v>
      </c>
      <c r="E66" s="5">
        <v>25</v>
      </c>
      <c r="F66" s="5">
        <v>3564</v>
      </c>
      <c r="G66" s="5">
        <v>47068.492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84</v>
      </c>
      <c r="B67" s="5">
        <v>7</v>
      </c>
      <c r="C67" s="5">
        <v>843</v>
      </c>
      <c r="D67" s="5">
        <v>8628.499</v>
      </c>
      <c r="E67" s="5">
        <v>6</v>
      </c>
      <c r="F67" s="5">
        <v>561</v>
      </c>
      <c r="G67" s="5">
        <v>5628.499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85</v>
      </c>
      <c r="B68" s="5">
        <v>15</v>
      </c>
      <c r="C68" s="5">
        <v>1521</v>
      </c>
      <c r="D68" s="5">
        <v>15715.644</v>
      </c>
      <c r="E68" s="5">
        <v>15</v>
      </c>
      <c r="F68" s="5">
        <v>1521</v>
      </c>
      <c r="G68" s="5">
        <v>15715.644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86</v>
      </c>
      <c r="B69" s="5">
        <v>10</v>
      </c>
      <c r="C69" s="5">
        <v>829</v>
      </c>
      <c r="D69" s="5">
        <v>4800.069</v>
      </c>
      <c r="E69" s="5">
        <v>10</v>
      </c>
      <c r="F69" s="5">
        <v>829</v>
      </c>
      <c r="G69" s="5">
        <v>4800.069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21</v>
      </c>
      <c r="C70" s="5">
        <v>2876</v>
      </c>
      <c r="D70" s="5">
        <v>42021.842</v>
      </c>
      <c r="E70" s="5">
        <v>20</v>
      </c>
      <c r="F70" s="5">
        <v>2800</v>
      </c>
      <c r="G70" s="5">
        <v>40374.263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88</v>
      </c>
      <c r="B72" s="5">
        <v>267</v>
      </c>
      <c r="C72" s="5">
        <v>40236</v>
      </c>
      <c r="D72" s="5">
        <v>348718.99600000004</v>
      </c>
      <c r="E72" s="5">
        <v>164</v>
      </c>
      <c r="F72" s="5">
        <v>19732</v>
      </c>
      <c r="G72" s="5">
        <v>232195.983</v>
      </c>
      <c r="H72" s="5">
        <v>0</v>
      </c>
      <c r="I72" s="5">
        <v>0</v>
      </c>
      <c r="J72" s="5">
        <v>0</v>
      </c>
    </row>
    <row r="73" spans="1:10" s="5" customFormat="1" ht="12.75">
      <c r="A73" s="29" t="s">
        <v>137</v>
      </c>
      <c r="B73" s="30">
        <f>B72/B$9*100</f>
        <v>7.89940828402367</v>
      </c>
      <c r="C73" s="30">
        <f aca="true" t="shared" si="8" ref="C73:I73">C72/C$9*100</f>
        <v>12.205524580317546</v>
      </c>
      <c r="D73" s="30">
        <f t="shared" si="8"/>
        <v>11.162403278619061</v>
      </c>
      <c r="E73" s="30">
        <f t="shared" si="8"/>
        <v>5.209656925031767</v>
      </c>
      <c r="F73" s="30">
        <f t="shared" si="8"/>
        <v>7.336870638016234</v>
      </c>
      <c r="G73" s="30">
        <f t="shared" si="8"/>
        <v>8.972438364930346</v>
      </c>
      <c r="H73" s="30">
        <f t="shared" si="8"/>
        <v>0</v>
      </c>
      <c r="I73" s="30">
        <f t="shared" si="8"/>
        <v>0</v>
      </c>
      <c r="J73" s="30">
        <f>J72/J$9*100</f>
        <v>0</v>
      </c>
    </row>
    <row r="74" spans="1:10" s="5" customFormat="1" ht="12.75">
      <c r="A74" s="5" t="s">
        <v>89</v>
      </c>
      <c r="B74" s="5">
        <v>16</v>
      </c>
      <c r="C74" s="5">
        <v>3223</v>
      </c>
      <c r="D74" s="5">
        <v>43116.335</v>
      </c>
      <c r="E74" s="5">
        <v>15</v>
      </c>
      <c r="F74" s="5">
        <v>2911</v>
      </c>
      <c r="G74" s="5">
        <v>39606.335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90</v>
      </c>
      <c r="B75" s="5">
        <v>7</v>
      </c>
      <c r="C75" s="5">
        <v>727</v>
      </c>
      <c r="D75" s="5">
        <v>9055.726</v>
      </c>
      <c r="E75" s="5">
        <v>7</v>
      </c>
      <c r="F75" s="5">
        <v>727</v>
      </c>
      <c r="G75" s="5">
        <v>9055.726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91</v>
      </c>
      <c r="B76" s="5">
        <v>10</v>
      </c>
      <c r="C76" s="5">
        <v>1203</v>
      </c>
      <c r="D76" s="5">
        <v>14916.162</v>
      </c>
      <c r="E76" s="5">
        <v>10</v>
      </c>
      <c r="F76" s="5">
        <v>1203</v>
      </c>
      <c r="G76" s="5">
        <v>14916.162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92</v>
      </c>
      <c r="B77" s="5">
        <v>141</v>
      </c>
      <c r="C77" s="5">
        <v>26218</v>
      </c>
      <c r="D77" s="5">
        <v>180457.142</v>
      </c>
      <c r="E77" s="5">
        <v>41</v>
      </c>
      <c r="F77" s="5">
        <v>6198</v>
      </c>
      <c r="G77" s="5">
        <v>68870.126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93</v>
      </c>
      <c r="B78" s="5">
        <v>91</v>
      </c>
      <c r="C78" s="5">
        <v>8671</v>
      </c>
      <c r="D78" s="5">
        <v>99631.33</v>
      </c>
      <c r="E78" s="5">
        <v>90</v>
      </c>
      <c r="F78" s="5">
        <v>8626</v>
      </c>
      <c r="G78" s="5">
        <v>99472.408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2</v>
      </c>
      <c r="C79" s="5">
        <v>194</v>
      </c>
      <c r="D79" s="5">
        <v>1542.301</v>
      </c>
      <c r="E79" s="5">
        <v>1</v>
      </c>
      <c r="F79" s="5">
        <v>67</v>
      </c>
      <c r="G79" s="5">
        <v>275.226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95</v>
      </c>
      <c r="B81" s="5">
        <v>468</v>
      </c>
      <c r="C81" s="5">
        <v>43634</v>
      </c>
      <c r="D81" s="5">
        <v>413083.762</v>
      </c>
      <c r="E81" s="5">
        <v>452</v>
      </c>
      <c r="F81" s="5">
        <v>41090</v>
      </c>
      <c r="G81" s="5">
        <v>390166.953</v>
      </c>
      <c r="H81" s="5">
        <v>0</v>
      </c>
      <c r="I81" s="5">
        <v>0</v>
      </c>
      <c r="J81" s="5">
        <v>0</v>
      </c>
    </row>
    <row r="82" spans="1:10" s="5" customFormat="1" ht="12.75">
      <c r="A82" s="29" t="s">
        <v>137</v>
      </c>
      <c r="B82" s="30">
        <f>B81/B$9*100</f>
        <v>13.846153846153847</v>
      </c>
      <c r="C82" s="30">
        <f aca="true" t="shared" si="9" ref="C82:I82">C81/C$9*100</f>
        <v>13.236302304840834</v>
      </c>
      <c r="D82" s="30">
        <f t="shared" si="9"/>
        <v>13.22270249738014</v>
      </c>
      <c r="E82" s="30">
        <f t="shared" si="9"/>
        <v>14.358322744599747</v>
      </c>
      <c r="F82" s="30">
        <f t="shared" si="9"/>
        <v>15.27833035252823</v>
      </c>
      <c r="G82" s="30">
        <f t="shared" si="9"/>
        <v>15.07669897039164</v>
      </c>
      <c r="H82" s="30">
        <f t="shared" si="9"/>
        <v>0</v>
      </c>
      <c r="I82" s="30">
        <f t="shared" si="9"/>
        <v>0</v>
      </c>
      <c r="J82" s="30">
        <f>J81/J$9*100</f>
        <v>0</v>
      </c>
    </row>
    <row r="83" spans="1:10" s="5" customFormat="1" ht="12.75">
      <c r="A83" s="5" t="s">
        <v>96</v>
      </c>
      <c r="B83" s="5">
        <v>301</v>
      </c>
      <c r="C83" s="5">
        <v>25407</v>
      </c>
      <c r="D83" s="5">
        <v>250234.261</v>
      </c>
      <c r="E83" s="5">
        <v>301</v>
      </c>
      <c r="F83" s="5">
        <v>25407</v>
      </c>
      <c r="G83" s="5">
        <v>250234.261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97</v>
      </c>
      <c r="B84" s="5">
        <v>45</v>
      </c>
      <c r="C84" s="5">
        <v>6102</v>
      </c>
      <c r="D84" s="5">
        <v>47022.287000000004</v>
      </c>
      <c r="E84" s="5">
        <v>42</v>
      </c>
      <c r="F84" s="5">
        <v>5242</v>
      </c>
      <c r="G84" s="5">
        <v>40998.336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98</v>
      </c>
      <c r="B85" s="5">
        <v>114</v>
      </c>
      <c r="C85" s="5">
        <v>10855</v>
      </c>
      <c r="D85" s="5">
        <v>104430.114</v>
      </c>
      <c r="E85" s="5">
        <v>101</v>
      </c>
      <c r="F85" s="5">
        <v>9171</v>
      </c>
      <c r="G85" s="5">
        <v>87537.256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99</v>
      </c>
      <c r="B86" s="5">
        <v>8</v>
      </c>
      <c r="C86" s="5">
        <v>1270</v>
      </c>
      <c r="D86" s="5">
        <v>11397.1</v>
      </c>
      <c r="E86" s="5">
        <v>8</v>
      </c>
      <c r="F86" s="5">
        <v>1270</v>
      </c>
      <c r="G86" s="5">
        <v>11397.1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100</v>
      </c>
      <c r="B88" s="5">
        <v>59</v>
      </c>
      <c r="C88" s="5">
        <v>7160</v>
      </c>
      <c r="D88" s="5">
        <v>70604.64700000001</v>
      </c>
      <c r="E88" s="5">
        <v>58</v>
      </c>
      <c r="F88" s="5">
        <v>6920</v>
      </c>
      <c r="G88" s="5">
        <v>68029.407</v>
      </c>
      <c r="H88" s="5">
        <v>0</v>
      </c>
      <c r="I88" s="5">
        <v>0</v>
      </c>
      <c r="J88" s="5">
        <v>0</v>
      </c>
    </row>
    <row r="89" spans="1:10" s="5" customFormat="1" ht="12.75">
      <c r="A89" s="29" t="s">
        <v>137</v>
      </c>
      <c r="B89" s="30">
        <f>B88/B$9*100</f>
        <v>1.7455621301775148</v>
      </c>
      <c r="C89" s="30">
        <f aca="true" t="shared" si="10" ref="C89:I89">C88/C$9*100</f>
        <v>2.171974251791272</v>
      </c>
      <c r="D89" s="30">
        <f t="shared" si="10"/>
        <v>2.2600361672254343</v>
      </c>
      <c r="E89" s="30">
        <f t="shared" si="10"/>
        <v>1.8424396442185513</v>
      </c>
      <c r="F89" s="30">
        <f t="shared" si="10"/>
        <v>2.5730359221098893</v>
      </c>
      <c r="G89" s="30">
        <f t="shared" si="10"/>
        <v>2.6287692552814796</v>
      </c>
      <c r="H89" s="30">
        <f t="shared" si="10"/>
        <v>0</v>
      </c>
      <c r="I89" s="30">
        <f t="shared" si="10"/>
        <v>0</v>
      </c>
      <c r="J89" s="30">
        <f>J88/J$9*100</f>
        <v>0</v>
      </c>
    </row>
    <row r="90" spans="1:10" s="5" customFormat="1" ht="12.75">
      <c r="A90" s="5" t="s">
        <v>101</v>
      </c>
      <c r="B90" s="5">
        <v>7</v>
      </c>
      <c r="C90" s="5">
        <v>539</v>
      </c>
      <c r="D90" s="5">
        <v>5955.534</v>
      </c>
      <c r="E90" s="5">
        <v>7</v>
      </c>
      <c r="F90" s="5">
        <v>539</v>
      </c>
      <c r="G90" s="5">
        <v>5955.534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102</v>
      </c>
      <c r="B91" s="5">
        <v>19</v>
      </c>
      <c r="C91" s="5">
        <v>2914</v>
      </c>
      <c r="D91" s="5">
        <v>27384.89</v>
      </c>
      <c r="E91" s="5">
        <v>18</v>
      </c>
      <c r="F91" s="5">
        <v>2674</v>
      </c>
      <c r="G91" s="5">
        <v>24809.65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103</v>
      </c>
      <c r="B92" s="5">
        <v>10</v>
      </c>
      <c r="C92" s="5">
        <v>1528</v>
      </c>
      <c r="D92" s="5">
        <v>18955.293</v>
      </c>
      <c r="E92" s="5">
        <v>10</v>
      </c>
      <c r="F92" s="5">
        <v>1528</v>
      </c>
      <c r="G92" s="5">
        <v>18955.293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104</v>
      </c>
      <c r="B93" s="5">
        <v>20</v>
      </c>
      <c r="C93" s="5">
        <v>1676</v>
      </c>
      <c r="D93" s="5">
        <v>15185</v>
      </c>
      <c r="E93" s="5">
        <v>20</v>
      </c>
      <c r="F93" s="5">
        <v>1676</v>
      </c>
      <c r="G93" s="5">
        <v>15185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3</v>
      </c>
      <c r="C94" s="5">
        <v>503</v>
      </c>
      <c r="D94" s="5">
        <v>3123.93</v>
      </c>
      <c r="E94" s="5">
        <v>3</v>
      </c>
      <c r="F94" s="5">
        <v>503</v>
      </c>
      <c r="G94" s="5">
        <v>3123.93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106</v>
      </c>
      <c r="B96" s="5">
        <v>53</v>
      </c>
      <c r="C96" s="5">
        <v>3762</v>
      </c>
      <c r="D96" s="5">
        <v>25398.535</v>
      </c>
      <c r="E96" s="5">
        <v>53</v>
      </c>
      <c r="F96" s="5">
        <v>3762</v>
      </c>
      <c r="G96" s="5">
        <v>25398.535</v>
      </c>
      <c r="H96" s="5">
        <v>0</v>
      </c>
      <c r="I96" s="5">
        <v>0</v>
      </c>
      <c r="J96" s="5">
        <v>0</v>
      </c>
    </row>
    <row r="97" spans="1:10" s="5" customFormat="1" ht="12.75">
      <c r="A97" s="29" t="s">
        <v>137</v>
      </c>
      <c r="B97" s="30">
        <f>B96/B$9*100</f>
        <v>1.5680473372781067</v>
      </c>
      <c r="C97" s="30">
        <f aca="true" t="shared" si="11" ref="C97:I97">C96/C$9*100</f>
        <v>1.141196527267984</v>
      </c>
      <c r="D97" s="30">
        <f t="shared" si="11"/>
        <v>0.8130004204190842</v>
      </c>
      <c r="E97" s="30">
        <f t="shared" si="11"/>
        <v>1.6836086404066073</v>
      </c>
      <c r="F97" s="30">
        <f t="shared" si="11"/>
        <v>1.3988094131470237</v>
      </c>
      <c r="G97" s="30">
        <f t="shared" si="11"/>
        <v>0.9814415688966771</v>
      </c>
      <c r="H97" s="30">
        <f t="shared" si="11"/>
        <v>0</v>
      </c>
      <c r="I97" s="30">
        <f t="shared" si="11"/>
        <v>0</v>
      </c>
      <c r="J97" s="30">
        <f>J96/J$9*100</f>
        <v>0</v>
      </c>
    </row>
    <row r="98" spans="1:10" s="5" customFormat="1" ht="12.75">
      <c r="A98" s="5" t="s">
        <v>107</v>
      </c>
      <c r="B98" s="5">
        <v>50</v>
      </c>
      <c r="C98" s="5">
        <v>3122</v>
      </c>
      <c r="D98" s="5">
        <v>18435.352</v>
      </c>
      <c r="E98" s="5">
        <v>50</v>
      </c>
      <c r="F98" s="5">
        <v>3122</v>
      </c>
      <c r="G98" s="5">
        <v>18435.352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108</v>
      </c>
      <c r="B99" s="5">
        <v>3</v>
      </c>
      <c r="C99" s="5">
        <v>640</v>
      </c>
      <c r="D99" s="5">
        <v>6963.183</v>
      </c>
      <c r="E99" s="5">
        <v>3</v>
      </c>
      <c r="F99" s="5">
        <v>640</v>
      </c>
      <c r="G99" s="5">
        <v>6963.183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136</v>
      </c>
      <c r="B101" s="5">
        <v>518</v>
      </c>
      <c r="C101" s="5">
        <v>28879</v>
      </c>
      <c r="D101" s="5">
        <v>228189.103</v>
      </c>
      <c r="E101" s="5">
        <v>509</v>
      </c>
      <c r="F101" s="5">
        <v>26637</v>
      </c>
      <c r="G101" s="5">
        <v>200428.753</v>
      </c>
      <c r="H101" s="5">
        <v>2</v>
      </c>
      <c r="I101" s="5">
        <v>204</v>
      </c>
      <c r="J101" s="5">
        <v>3167.21</v>
      </c>
    </row>
    <row r="102" spans="1:10" s="5" customFormat="1" ht="12.75">
      <c r="A102" s="29" t="s">
        <v>137</v>
      </c>
      <c r="B102" s="30">
        <f>B101/B$9*100</f>
        <v>15.325443786982248</v>
      </c>
      <c r="C102" s="30">
        <f aca="true" t="shared" si="12" ref="C102:I102">C101/C$9*100</f>
        <v>8.760397265011195</v>
      </c>
      <c r="D102" s="30">
        <f t="shared" si="12"/>
        <v>7.304273127330127</v>
      </c>
      <c r="E102" s="30">
        <f t="shared" si="12"/>
        <v>16.16899618805591</v>
      </c>
      <c r="F102" s="30">
        <f t="shared" si="12"/>
        <v>9.90432917012155</v>
      </c>
      <c r="G102" s="30">
        <f t="shared" si="12"/>
        <v>7.7448998454566205</v>
      </c>
      <c r="H102" s="30">
        <f t="shared" si="12"/>
        <v>9.523809523809524</v>
      </c>
      <c r="I102" s="30">
        <f t="shared" si="12"/>
        <v>8.885017421602788</v>
      </c>
      <c r="J102" s="30">
        <f>J101/J$9*100</f>
        <v>10.923110641842811</v>
      </c>
    </row>
    <row r="103" spans="1:10" s="5" customFormat="1" ht="12.75">
      <c r="A103" s="5" t="s">
        <v>110</v>
      </c>
      <c r="B103" s="5">
        <v>79</v>
      </c>
      <c r="C103" s="5">
        <v>4065</v>
      </c>
      <c r="D103" s="5">
        <v>21875.805</v>
      </c>
      <c r="E103" s="5">
        <v>79</v>
      </c>
      <c r="F103" s="5">
        <v>4065</v>
      </c>
      <c r="G103" s="5">
        <v>21875.805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111</v>
      </c>
      <c r="B104" s="5">
        <v>28</v>
      </c>
      <c r="C104" s="5">
        <v>1453</v>
      </c>
      <c r="D104" s="5">
        <v>7693.294</v>
      </c>
      <c r="E104" s="5">
        <v>28</v>
      </c>
      <c r="F104" s="5">
        <v>1453</v>
      </c>
      <c r="G104" s="5">
        <v>7693.294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112</v>
      </c>
      <c r="B105" s="5">
        <v>43</v>
      </c>
      <c r="C105" s="5">
        <v>4341</v>
      </c>
      <c r="D105" s="5">
        <v>42400.86</v>
      </c>
      <c r="E105" s="5">
        <v>41</v>
      </c>
      <c r="F105" s="5">
        <v>4137</v>
      </c>
      <c r="G105" s="5">
        <v>39233.65</v>
      </c>
      <c r="H105" s="5">
        <v>2</v>
      </c>
      <c r="I105" s="5">
        <v>204</v>
      </c>
      <c r="J105" s="5">
        <v>3167.21</v>
      </c>
    </row>
    <row r="106" spans="1:10" s="5" customFormat="1" ht="12.75">
      <c r="A106" s="5" t="s">
        <v>113</v>
      </c>
      <c r="B106" s="5">
        <v>98</v>
      </c>
      <c r="C106" s="5">
        <v>7058</v>
      </c>
      <c r="D106" s="5">
        <v>51988.924</v>
      </c>
      <c r="E106" s="5">
        <v>97</v>
      </c>
      <c r="F106" s="5">
        <v>6834</v>
      </c>
      <c r="G106" s="5">
        <v>50737.924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114</v>
      </c>
      <c r="B107" s="5">
        <v>270</v>
      </c>
      <c r="C107" s="5">
        <v>11962</v>
      </c>
      <c r="D107" s="5">
        <v>104230.22</v>
      </c>
      <c r="E107" s="5">
        <v>264</v>
      </c>
      <c r="F107" s="5">
        <v>10148</v>
      </c>
      <c r="G107" s="5">
        <v>80888.08</v>
      </c>
      <c r="H107" s="5">
        <v>0</v>
      </c>
      <c r="I107" s="5">
        <v>0</v>
      </c>
      <c r="J107" s="5">
        <v>0</v>
      </c>
    </row>
    <row r="108" s="5" customFormat="1" ht="12.75"/>
    <row r="109" spans="1:10" s="5" customFormat="1" ht="12.75">
      <c r="A109" s="5" t="s">
        <v>115</v>
      </c>
      <c r="B109" s="5">
        <v>381</v>
      </c>
      <c r="C109" s="5">
        <v>11926</v>
      </c>
      <c r="D109" s="5">
        <v>78587.675</v>
      </c>
      <c r="E109" s="5">
        <v>380</v>
      </c>
      <c r="F109" s="5">
        <v>11865</v>
      </c>
      <c r="G109" s="5">
        <v>78267.675</v>
      </c>
      <c r="H109" s="5">
        <v>0</v>
      </c>
      <c r="I109" s="5">
        <v>0</v>
      </c>
      <c r="J109" s="5">
        <v>0</v>
      </c>
    </row>
    <row r="110" spans="1:10" s="5" customFormat="1" ht="12.75">
      <c r="A110" s="29" t="s">
        <v>137</v>
      </c>
      <c r="B110" s="30">
        <f>B109/B$9*100</f>
        <v>11.272189349112425</v>
      </c>
      <c r="C110" s="30">
        <f aca="true" t="shared" si="13" ref="C110:I110">C109/C$9*100</f>
        <v>3.6177325316847364</v>
      </c>
      <c r="D110" s="30">
        <f t="shared" si="13"/>
        <v>2.5155707923609905</v>
      </c>
      <c r="E110" s="30">
        <f t="shared" si="13"/>
        <v>12.07115628970775</v>
      </c>
      <c r="F110" s="30">
        <f t="shared" si="13"/>
        <v>4.411715493617606</v>
      </c>
      <c r="G110" s="30">
        <f t="shared" si="13"/>
        <v>3.0243929323441385</v>
      </c>
      <c r="H110" s="30">
        <f t="shared" si="13"/>
        <v>0</v>
      </c>
      <c r="I110" s="30">
        <f t="shared" si="13"/>
        <v>0</v>
      </c>
      <c r="J110" s="30">
        <f>J109/J$9*100</f>
        <v>0</v>
      </c>
    </row>
    <row r="111" spans="1:10" s="5" customFormat="1" ht="12.75">
      <c r="A111" s="5" t="s">
        <v>116</v>
      </c>
      <c r="B111" s="5">
        <v>274</v>
      </c>
      <c r="C111" s="5">
        <v>6232</v>
      </c>
      <c r="D111" s="5">
        <v>31256.708</v>
      </c>
      <c r="E111" s="5">
        <v>274</v>
      </c>
      <c r="F111" s="5">
        <v>6232</v>
      </c>
      <c r="G111" s="5">
        <v>31256.708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117</v>
      </c>
      <c r="B112" s="5">
        <v>46</v>
      </c>
      <c r="C112" s="5">
        <v>3498</v>
      </c>
      <c r="D112" s="5">
        <v>33874.163</v>
      </c>
      <c r="E112" s="5">
        <v>46</v>
      </c>
      <c r="F112" s="5">
        <v>3498</v>
      </c>
      <c r="G112" s="5">
        <v>33874.163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118</v>
      </c>
      <c r="B113" s="5">
        <v>22</v>
      </c>
      <c r="C113" s="5">
        <v>1114</v>
      </c>
      <c r="D113" s="5">
        <v>8546.115</v>
      </c>
      <c r="E113" s="5">
        <v>21</v>
      </c>
      <c r="F113" s="5">
        <v>1053</v>
      </c>
      <c r="G113" s="5">
        <v>8226.115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119</v>
      </c>
      <c r="B114" s="5">
        <v>37</v>
      </c>
      <c r="C114" s="5">
        <v>951</v>
      </c>
      <c r="D114" s="5">
        <v>4055.164</v>
      </c>
      <c r="E114" s="5">
        <v>37</v>
      </c>
      <c r="F114" s="5">
        <v>951</v>
      </c>
      <c r="G114" s="5">
        <v>4055.164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120</v>
      </c>
      <c r="B115" s="5">
        <v>2</v>
      </c>
      <c r="C115" s="5">
        <v>131</v>
      </c>
      <c r="D115" s="5">
        <v>855.525</v>
      </c>
      <c r="E115" s="5">
        <v>2</v>
      </c>
      <c r="F115" s="5">
        <v>131</v>
      </c>
      <c r="G115" s="5">
        <v>855.525</v>
      </c>
      <c r="H115" s="5">
        <v>0</v>
      </c>
      <c r="I115" s="5">
        <v>0</v>
      </c>
      <c r="J115" s="5">
        <v>0</v>
      </c>
    </row>
    <row r="116" s="5" customFormat="1" ht="12.75"/>
    <row r="117" spans="1:10" s="5" customFormat="1" ht="12.75">
      <c r="A117" s="5" t="s">
        <v>121</v>
      </c>
      <c r="B117" s="5">
        <v>108</v>
      </c>
      <c r="C117" s="5">
        <v>9868</v>
      </c>
      <c r="D117" s="5">
        <v>75999.1</v>
      </c>
      <c r="E117" s="5">
        <v>103</v>
      </c>
      <c r="F117" s="5">
        <v>8644</v>
      </c>
      <c r="G117" s="5">
        <v>60671.223</v>
      </c>
      <c r="H117" s="5">
        <v>0</v>
      </c>
      <c r="I117" s="5">
        <v>0</v>
      </c>
      <c r="J117" s="5">
        <v>0</v>
      </c>
    </row>
    <row r="118" spans="1:10" s="5" customFormat="1" ht="12.75">
      <c r="A118" s="29" t="s">
        <v>137</v>
      </c>
      <c r="B118" s="30">
        <f>B117/B$9*100</f>
        <v>3.195266272189349</v>
      </c>
      <c r="C118" s="30">
        <f aca="true" t="shared" si="14" ref="C118:I118">C117/C$9*100</f>
        <v>2.99344160847434</v>
      </c>
      <c r="D118" s="30">
        <f t="shared" si="14"/>
        <v>2.432711187927651</v>
      </c>
      <c r="E118" s="30">
        <f t="shared" si="14"/>
        <v>3.2719186785260486</v>
      </c>
      <c r="F118" s="30">
        <f t="shared" si="14"/>
        <v>3.214063946635532</v>
      </c>
      <c r="G118" s="30">
        <f t="shared" si="14"/>
        <v>2.344436806611096</v>
      </c>
      <c r="H118" s="30">
        <f t="shared" si="14"/>
        <v>0</v>
      </c>
      <c r="I118" s="30">
        <f t="shared" si="14"/>
        <v>0</v>
      </c>
      <c r="J118" s="30">
        <f>J117/J$9*100</f>
        <v>0</v>
      </c>
    </row>
    <row r="119" spans="1:10" s="5" customFormat="1" ht="12.75">
      <c r="A119" s="5" t="s">
        <v>122</v>
      </c>
      <c r="B119" s="5">
        <v>54</v>
      </c>
      <c r="C119" s="5">
        <v>2924</v>
      </c>
      <c r="D119" s="5">
        <v>13706.271</v>
      </c>
      <c r="E119" s="5">
        <v>52</v>
      </c>
      <c r="F119" s="5">
        <v>2442</v>
      </c>
      <c r="G119" s="5">
        <v>9059.83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123</v>
      </c>
      <c r="B120" s="5">
        <v>27</v>
      </c>
      <c r="C120" s="5">
        <v>3922</v>
      </c>
      <c r="D120" s="5">
        <v>36741.479</v>
      </c>
      <c r="E120" s="5">
        <v>24</v>
      </c>
      <c r="F120" s="5">
        <v>3180</v>
      </c>
      <c r="G120" s="5">
        <v>26060.043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124</v>
      </c>
      <c r="B121" s="5">
        <v>8</v>
      </c>
      <c r="C121" s="5">
        <v>1161</v>
      </c>
      <c r="D121" s="5">
        <v>14074.322</v>
      </c>
      <c r="E121" s="5">
        <v>8</v>
      </c>
      <c r="F121" s="5">
        <v>1161</v>
      </c>
      <c r="G121" s="5">
        <v>14074.322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125</v>
      </c>
      <c r="B122" s="5">
        <v>15</v>
      </c>
      <c r="C122" s="5">
        <v>1160</v>
      </c>
      <c r="D122" s="5">
        <v>5119.637</v>
      </c>
      <c r="E122" s="5">
        <v>15</v>
      </c>
      <c r="F122" s="5">
        <v>1160</v>
      </c>
      <c r="G122" s="5">
        <v>5119.637</v>
      </c>
      <c r="H122" s="5">
        <v>0</v>
      </c>
      <c r="I122" s="5">
        <v>0</v>
      </c>
      <c r="J122" s="5">
        <v>0</v>
      </c>
    </row>
    <row r="123" spans="1:10" s="5" customFormat="1" ht="12.75">
      <c r="A123" s="26" t="s">
        <v>126</v>
      </c>
      <c r="B123" s="5">
        <v>4</v>
      </c>
      <c r="C123" s="5">
        <v>701</v>
      </c>
      <c r="D123" s="5">
        <v>6357.391</v>
      </c>
      <c r="E123" s="5">
        <v>4</v>
      </c>
      <c r="F123" s="5">
        <v>701</v>
      </c>
      <c r="G123" s="5">
        <v>6357.391</v>
      </c>
      <c r="H123" s="5">
        <v>0</v>
      </c>
      <c r="I123" s="5">
        <v>0</v>
      </c>
      <c r="J123" s="5">
        <v>0</v>
      </c>
    </row>
    <row r="124" s="5" customFormat="1" ht="12.75">
      <c r="A124" s="26"/>
    </row>
    <row r="125" spans="1:10" s="5" customFormat="1" ht="12.75">
      <c r="A125" s="5" t="s">
        <v>127</v>
      </c>
      <c r="B125" s="5">
        <v>150</v>
      </c>
      <c r="C125" s="5">
        <v>9443</v>
      </c>
      <c r="D125" s="5">
        <v>66143.201</v>
      </c>
      <c r="E125" s="5">
        <v>145</v>
      </c>
      <c r="F125" s="5">
        <v>9177</v>
      </c>
      <c r="G125" s="5">
        <v>63680.627</v>
      </c>
      <c r="H125" s="5">
        <v>0</v>
      </c>
      <c r="I125" s="5">
        <v>0</v>
      </c>
      <c r="J125" s="5">
        <v>0</v>
      </c>
    </row>
    <row r="126" spans="1:10" s="5" customFormat="1" ht="12.75">
      <c r="A126" s="29" t="s">
        <v>137</v>
      </c>
      <c r="B126" s="30">
        <f>B125/B$9*100</f>
        <v>4.437869822485207</v>
      </c>
      <c r="C126" s="30">
        <f aca="true" t="shared" si="15" ref="C126:I126">C125/C$9*100</f>
        <v>2.8645185558191315</v>
      </c>
      <c r="D126" s="30">
        <f t="shared" si="15"/>
        <v>2.117226455024433</v>
      </c>
      <c r="E126" s="30">
        <f t="shared" si="15"/>
        <v>4.606099110546379</v>
      </c>
      <c r="F126" s="30">
        <f t="shared" si="15"/>
        <v>3.4122472047980428</v>
      </c>
      <c r="G126" s="30">
        <f t="shared" si="15"/>
        <v>2.460725174550583</v>
      </c>
      <c r="H126" s="30">
        <f t="shared" si="15"/>
        <v>0</v>
      </c>
      <c r="I126" s="30">
        <f t="shared" si="15"/>
        <v>0</v>
      </c>
      <c r="J126" s="30">
        <f>J125/J$9*100</f>
        <v>0</v>
      </c>
    </row>
    <row r="127" spans="1:10" s="5" customFormat="1" ht="12.75">
      <c r="A127" s="5" t="s">
        <v>128</v>
      </c>
      <c r="B127" s="5">
        <v>60</v>
      </c>
      <c r="C127" s="5">
        <v>4259</v>
      </c>
      <c r="D127" s="5">
        <v>30927.665</v>
      </c>
      <c r="E127" s="5">
        <v>55</v>
      </c>
      <c r="F127" s="5">
        <v>3993</v>
      </c>
      <c r="G127" s="5">
        <v>28465.091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129</v>
      </c>
      <c r="B128" s="5">
        <v>75</v>
      </c>
      <c r="C128" s="5">
        <v>4340</v>
      </c>
      <c r="D128" s="5">
        <v>29738.358</v>
      </c>
      <c r="E128" s="5">
        <v>75</v>
      </c>
      <c r="F128" s="5">
        <v>4340</v>
      </c>
      <c r="G128" s="5">
        <v>29738.358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130</v>
      </c>
      <c r="B129" s="5">
        <v>13</v>
      </c>
      <c r="C129" s="5">
        <v>723</v>
      </c>
      <c r="D129" s="5">
        <v>4648.449</v>
      </c>
      <c r="E129" s="5">
        <v>13</v>
      </c>
      <c r="F129" s="5">
        <v>723</v>
      </c>
      <c r="G129" s="5">
        <v>4648.449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131</v>
      </c>
      <c r="B130" s="5">
        <v>2</v>
      </c>
      <c r="C130" s="5">
        <v>121</v>
      </c>
      <c r="D130" s="5">
        <v>828.729</v>
      </c>
      <c r="E130" s="5">
        <v>2</v>
      </c>
      <c r="F130" s="5">
        <v>121</v>
      </c>
      <c r="G130" s="5">
        <v>828.729</v>
      </c>
      <c r="H130" s="5">
        <v>0</v>
      </c>
      <c r="I130" s="5">
        <v>0</v>
      </c>
      <c r="J130" s="5">
        <v>0</v>
      </c>
    </row>
    <row r="131" s="5" customFormat="1" ht="12.75"/>
    <row r="132" spans="1:10" s="5" customFormat="1" ht="12.75">
      <c r="A132" s="5" t="s">
        <v>132</v>
      </c>
      <c r="B132" s="5">
        <v>2</v>
      </c>
      <c r="C132" s="5">
        <v>434</v>
      </c>
      <c r="D132" s="5">
        <v>4447.339</v>
      </c>
      <c r="E132" s="5">
        <v>2</v>
      </c>
      <c r="F132" s="5">
        <v>434</v>
      </c>
      <c r="G132" s="5">
        <v>4447.339</v>
      </c>
      <c r="H132" s="5">
        <v>0</v>
      </c>
      <c r="I132" s="5">
        <v>0</v>
      </c>
      <c r="J132" s="5">
        <v>0</v>
      </c>
    </row>
    <row r="133" spans="1:10" s="5" customFormat="1" ht="12.75">
      <c r="A133" s="29" t="s">
        <v>137</v>
      </c>
      <c r="B133" s="30">
        <f>B132/B$9*100</f>
        <v>0.0591715976331361</v>
      </c>
      <c r="C133" s="30">
        <f aca="true" t="shared" si="16" ref="C133:I133">C132/C$9*100</f>
        <v>0.1316531878879067</v>
      </c>
      <c r="D133" s="30">
        <f t="shared" si="16"/>
        <v>0.1423581508439833</v>
      </c>
      <c r="E133" s="30">
        <f t="shared" si="16"/>
        <v>0.06353240152477764</v>
      </c>
      <c r="F133" s="30">
        <f t="shared" si="16"/>
        <v>0.16137248413232544</v>
      </c>
      <c r="G133" s="30">
        <f t="shared" si="16"/>
        <v>0.17185256415676647</v>
      </c>
      <c r="H133" s="30">
        <f t="shared" si="16"/>
        <v>0</v>
      </c>
      <c r="I133" s="30">
        <f t="shared" si="16"/>
        <v>0</v>
      </c>
      <c r="J133" s="30">
        <f>J132/J$9*100</f>
        <v>0</v>
      </c>
    </row>
    <row r="134" spans="1:10" s="5" customFormat="1" ht="12.75">
      <c r="A134" s="5" t="s">
        <v>133</v>
      </c>
      <c r="B134" s="5">
        <v>1</v>
      </c>
      <c r="C134" s="5">
        <v>249</v>
      </c>
      <c r="D134" s="5">
        <v>2496.1</v>
      </c>
      <c r="E134" s="5">
        <v>1</v>
      </c>
      <c r="F134" s="5">
        <v>249</v>
      </c>
      <c r="G134" s="5">
        <v>2496.1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134</v>
      </c>
      <c r="B135" s="5">
        <v>1</v>
      </c>
      <c r="C135" s="5">
        <v>185</v>
      </c>
      <c r="D135" s="5">
        <v>1951.239</v>
      </c>
      <c r="E135" s="5">
        <v>1</v>
      </c>
      <c r="F135" s="5">
        <v>185</v>
      </c>
      <c r="G135" s="5">
        <v>1951.239</v>
      </c>
      <c r="H135" s="5">
        <v>0</v>
      </c>
      <c r="I135" s="5">
        <v>0</v>
      </c>
      <c r="J135" s="5">
        <v>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9</v>
      </c>
      <c r="C4" s="54"/>
      <c r="D4" s="54"/>
      <c r="E4" s="54" t="s">
        <v>10</v>
      </c>
      <c r="F4" s="54"/>
      <c r="G4" s="54"/>
      <c r="H4" s="54" t="s">
        <v>28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210</v>
      </c>
      <c r="C9" s="10">
        <v>46325</v>
      </c>
      <c r="D9" s="10">
        <v>386273.433</v>
      </c>
      <c r="E9" s="10">
        <v>1</v>
      </c>
      <c r="F9" s="10">
        <v>12090</v>
      </c>
      <c r="G9" s="10">
        <v>120900</v>
      </c>
      <c r="H9" s="10">
        <v>0</v>
      </c>
      <c r="I9" s="10">
        <v>0</v>
      </c>
      <c r="J9" s="10">
        <v>0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10</v>
      </c>
      <c r="C11" s="5">
        <v>3075</v>
      </c>
      <c r="D11" s="5">
        <v>36619.45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29" t="s">
        <v>137</v>
      </c>
      <c r="B12" s="30">
        <f>B11/B$9*100</f>
        <v>4.761904761904762</v>
      </c>
      <c r="C12" s="30">
        <f aca="true" t="shared" si="0" ref="C12:J12">C11/C$9*100</f>
        <v>6.637884511602807</v>
      </c>
      <c r="D12" s="30">
        <f t="shared" si="0"/>
        <v>9.480188610330858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 t="e">
        <f t="shared" si="0"/>
        <v>#DIV/0!</v>
      </c>
      <c r="I12" s="30" t="e">
        <f t="shared" si="0"/>
        <v>#DIV/0!</v>
      </c>
      <c r="J12" s="30" t="e">
        <f t="shared" si="0"/>
        <v>#DIV/0!</v>
      </c>
    </row>
    <row r="13" spans="1:10" s="5" customFormat="1" ht="12.75">
      <c r="A13" s="5" t="s">
        <v>44</v>
      </c>
      <c r="B13" s="5">
        <v>5</v>
      </c>
      <c r="C13" s="5">
        <v>1297</v>
      </c>
      <c r="D13" s="5">
        <v>20539.077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2</v>
      </c>
      <c r="C14" s="5">
        <v>563</v>
      </c>
      <c r="D14" s="5">
        <v>6100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3</v>
      </c>
      <c r="C15" s="5">
        <v>1215</v>
      </c>
      <c r="D15" s="5">
        <v>9980.373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47</v>
      </c>
      <c r="B17" s="5">
        <v>2</v>
      </c>
      <c r="C17" s="5">
        <v>750</v>
      </c>
      <c r="D17" s="5">
        <v>11800</v>
      </c>
      <c r="E17" s="5">
        <v>1</v>
      </c>
      <c r="F17" s="5">
        <v>12090</v>
      </c>
      <c r="G17" s="5">
        <v>120900</v>
      </c>
      <c r="H17" s="5">
        <v>0</v>
      </c>
      <c r="I17" s="5">
        <v>0</v>
      </c>
      <c r="J17" s="5">
        <v>0</v>
      </c>
    </row>
    <row r="18" spans="1:10" s="5" customFormat="1" ht="12.75">
      <c r="A18" s="29" t="s">
        <v>137</v>
      </c>
      <c r="B18" s="30">
        <f>B17/B$9*100</f>
        <v>0.9523809523809524</v>
      </c>
      <c r="C18" s="30">
        <f aca="true" t="shared" si="1" ref="C18:J18">C17/C$9*100</f>
        <v>1.618996222342148</v>
      </c>
      <c r="D18" s="30">
        <f t="shared" si="1"/>
        <v>3.054830850870347</v>
      </c>
      <c r="E18" s="30">
        <f t="shared" si="1"/>
        <v>100</v>
      </c>
      <c r="F18" s="30">
        <f t="shared" si="1"/>
        <v>100</v>
      </c>
      <c r="G18" s="30">
        <f t="shared" si="1"/>
        <v>100</v>
      </c>
      <c r="H18" s="30" t="e">
        <f t="shared" si="1"/>
        <v>#DIV/0!</v>
      </c>
      <c r="I18" s="30" t="e">
        <f t="shared" si="1"/>
        <v>#DIV/0!</v>
      </c>
      <c r="J18" s="30" t="e">
        <f t="shared" si="1"/>
        <v>#DIV/0!</v>
      </c>
    </row>
    <row r="19" spans="1:10" s="5" customFormat="1" ht="12.75">
      <c r="A19" s="5" t="s">
        <v>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49</v>
      </c>
      <c r="B20" s="5">
        <v>2</v>
      </c>
      <c r="C20" s="5">
        <v>750</v>
      </c>
      <c r="D20" s="5">
        <v>11800</v>
      </c>
      <c r="E20" s="5">
        <v>1</v>
      </c>
      <c r="F20" s="5">
        <v>12090</v>
      </c>
      <c r="G20" s="5">
        <v>120900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53</v>
      </c>
      <c r="B25" s="5">
        <v>6</v>
      </c>
      <c r="C25" s="5">
        <v>2105</v>
      </c>
      <c r="D25" s="5">
        <v>21604.658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5" customFormat="1" ht="12.75">
      <c r="A26" s="29" t="s">
        <v>137</v>
      </c>
      <c r="B26" s="30">
        <f>B25/B$9*100</f>
        <v>2.857142857142857</v>
      </c>
      <c r="C26" s="30">
        <f aca="true" t="shared" si="2" ref="C26:J26">C25/C$9*100</f>
        <v>4.543982730706961</v>
      </c>
      <c r="D26" s="30">
        <f t="shared" si="2"/>
        <v>5.593099642449394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30" t="e">
        <f t="shared" si="2"/>
        <v>#DIV/0!</v>
      </c>
      <c r="I26" s="30" t="e">
        <f t="shared" si="2"/>
        <v>#DIV/0!</v>
      </c>
      <c r="J26" s="30" t="e">
        <f t="shared" si="2"/>
        <v>#DIV/0!</v>
      </c>
    </row>
    <row r="27" spans="1:10" s="5" customFormat="1" ht="12.75">
      <c r="A27" s="5" t="s">
        <v>54</v>
      </c>
      <c r="B27" s="5">
        <v>1</v>
      </c>
      <c r="C27" s="5">
        <v>607</v>
      </c>
      <c r="D27" s="5">
        <v>4142.243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56</v>
      </c>
      <c r="B29" s="5">
        <v>1</v>
      </c>
      <c r="C29" s="5">
        <v>196</v>
      </c>
      <c r="D29" s="5">
        <v>1288.444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57</v>
      </c>
      <c r="B30" s="5">
        <v>4</v>
      </c>
      <c r="C30" s="5">
        <v>1302</v>
      </c>
      <c r="D30" s="5">
        <v>16173.971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58</v>
      </c>
      <c r="B32" s="5">
        <v>19</v>
      </c>
      <c r="C32" s="5">
        <v>4273</v>
      </c>
      <c r="D32" s="5">
        <v>42232.354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29" t="s">
        <v>137</v>
      </c>
      <c r="B33" s="30">
        <f>B32/B$9*100</f>
        <v>9.047619047619047</v>
      </c>
      <c r="C33" s="30">
        <f aca="true" t="shared" si="3" ref="C33:J33">C32/C$9*100</f>
        <v>9.223961144090664</v>
      </c>
      <c r="D33" s="30">
        <f t="shared" si="3"/>
        <v>10.933279483396415</v>
      </c>
      <c r="E33" s="30">
        <f t="shared" si="3"/>
        <v>0</v>
      </c>
      <c r="F33" s="30">
        <f t="shared" si="3"/>
        <v>0</v>
      </c>
      <c r="G33" s="30">
        <f t="shared" si="3"/>
        <v>0</v>
      </c>
      <c r="H33" s="30" t="e">
        <f t="shared" si="3"/>
        <v>#DIV/0!</v>
      </c>
      <c r="I33" s="30" t="e">
        <f t="shared" si="3"/>
        <v>#DIV/0!</v>
      </c>
      <c r="J33" s="30" t="e">
        <f t="shared" si="3"/>
        <v>#DIV/0!</v>
      </c>
    </row>
    <row r="34" spans="1:10" s="5" customFormat="1" ht="12.75">
      <c r="A34" s="5" t="s">
        <v>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60</v>
      </c>
      <c r="B35" s="5">
        <v>4</v>
      </c>
      <c r="C35" s="5">
        <v>1572</v>
      </c>
      <c r="D35" s="5">
        <v>19405.468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15</v>
      </c>
      <c r="C36" s="5">
        <v>2701</v>
      </c>
      <c r="D36" s="5">
        <v>22826.886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64</v>
      </c>
      <c r="B40" s="5">
        <v>16</v>
      </c>
      <c r="C40" s="5">
        <v>3910</v>
      </c>
      <c r="D40" s="5">
        <v>33571.826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29" t="s">
        <v>137</v>
      </c>
      <c r="B41" s="30">
        <f>B40/B$9*100</f>
        <v>7.6190476190476195</v>
      </c>
      <c r="C41" s="30">
        <f aca="true" t="shared" si="4" ref="C41:J41">C40/C$9*100</f>
        <v>8.440366972477065</v>
      </c>
      <c r="D41" s="30">
        <f t="shared" si="4"/>
        <v>8.691207608885698</v>
      </c>
      <c r="E41" s="30">
        <f t="shared" si="4"/>
        <v>0</v>
      </c>
      <c r="F41" s="30">
        <f t="shared" si="4"/>
        <v>0</v>
      </c>
      <c r="G41" s="30">
        <f t="shared" si="4"/>
        <v>0</v>
      </c>
      <c r="H41" s="30" t="e">
        <f t="shared" si="4"/>
        <v>#DIV/0!</v>
      </c>
      <c r="I41" s="30" t="e">
        <f t="shared" si="4"/>
        <v>#DIV/0!</v>
      </c>
      <c r="J41" s="30" t="e">
        <f t="shared" si="4"/>
        <v>#DIV/0!</v>
      </c>
    </row>
    <row r="42" spans="1:10" s="5" customFormat="1" ht="12.75">
      <c r="A42" s="5" t="s">
        <v>65</v>
      </c>
      <c r="B42" s="5">
        <v>5</v>
      </c>
      <c r="C42" s="5">
        <v>1236</v>
      </c>
      <c r="D42" s="5">
        <v>8349.911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67</v>
      </c>
      <c r="B44" s="5">
        <v>10</v>
      </c>
      <c r="C44" s="5">
        <v>2549</v>
      </c>
      <c r="D44" s="5">
        <v>23944.874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68</v>
      </c>
      <c r="B45" s="5">
        <v>1</v>
      </c>
      <c r="C45" s="5">
        <v>125</v>
      </c>
      <c r="D45" s="5">
        <v>1277.041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71</v>
      </c>
      <c r="B49" s="5">
        <v>16</v>
      </c>
      <c r="C49" s="5">
        <v>4311</v>
      </c>
      <c r="D49" s="5">
        <v>45660.336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29" t="s">
        <v>137</v>
      </c>
      <c r="B50" s="30">
        <f>B49/B$9*100</f>
        <v>7.6190476190476195</v>
      </c>
      <c r="C50" s="30">
        <f aca="true" t="shared" si="5" ref="C50:J50">C49/C$9*100</f>
        <v>9.305990286022665</v>
      </c>
      <c r="D50" s="30">
        <f t="shared" si="5"/>
        <v>11.820729074059825</v>
      </c>
      <c r="E50" s="30">
        <f t="shared" si="5"/>
        <v>0</v>
      </c>
      <c r="F50" s="30">
        <f t="shared" si="5"/>
        <v>0</v>
      </c>
      <c r="G50" s="30">
        <f t="shared" si="5"/>
        <v>0</v>
      </c>
      <c r="H50" s="30" t="e">
        <f t="shared" si="5"/>
        <v>#DIV/0!</v>
      </c>
      <c r="I50" s="30" t="e">
        <f t="shared" si="5"/>
        <v>#DIV/0!</v>
      </c>
      <c r="J50" s="30" t="e">
        <f t="shared" si="5"/>
        <v>#DIV/0!</v>
      </c>
    </row>
    <row r="51" spans="1:10" s="5" customFormat="1" ht="12.75">
      <c r="A51" s="5" t="s">
        <v>72</v>
      </c>
      <c r="B51" s="5">
        <v>3</v>
      </c>
      <c r="C51" s="5">
        <v>778</v>
      </c>
      <c r="D51" s="5">
        <v>7356.933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73</v>
      </c>
      <c r="B52" s="5">
        <v>4</v>
      </c>
      <c r="C52" s="5">
        <v>872</v>
      </c>
      <c r="D52" s="5">
        <v>8468.403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75</v>
      </c>
      <c r="B54" s="5">
        <v>1</v>
      </c>
      <c r="C54" s="5">
        <v>120</v>
      </c>
      <c r="D54" s="5">
        <v>1281.371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76</v>
      </c>
      <c r="B55" s="5">
        <v>8</v>
      </c>
      <c r="C55" s="5">
        <v>2541</v>
      </c>
      <c r="D55" s="5">
        <v>28553.629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="5" customFormat="1" ht="12.75"/>
    <row r="57" spans="1:10" s="5" customFormat="1" ht="12.75">
      <c r="A57" s="5" t="s">
        <v>77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29" t="s">
        <v>137</v>
      </c>
      <c r="B58" s="30">
        <f>B57/B$9*100</f>
        <v>0</v>
      </c>
      <c r="C58" s="30">
        <f aca="true" t="shared" si="6" ref="C58:J58">C57/C$9*100</f>
        <v>0</v>
      </c>
      <c r="D58" s="30">
        <f t="shared" si="6"/>
        <v>0</v>
      </c>
      <c r="E58" s="30">
        <f t="shared" si="6"/>
        <v>0</v>
      </c>
      <c r="F58" s="30">
        <f t="shared" si="6"/>
        <v>0</v>
      </c>
      <c r="G58" s="30">
        <f t="shared" si="6"/>
        <v>0</v>
      </c>
      <c r="H58" s="30" t="e">
        <f t="shared" si="6"/>
        <v>#DIV/0!</v>
      </c>
      <c r="I58" s="30" t="e">
        <f t="shared" si="6"/>
        <v>#DIV/0!</v>
      </c>
      <c r="J58" s="30" t="e">
        <f t="shared" si="6"/>
        <v>#DIV/0!</v>
      </c>
    </row>
    <row r="59" spans="1:10" s="5" customFormat="1" ht="12.75">
      <c r="A59" s="5" t="s">
        <v>78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79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82</v>
      </c>
      <c r="B64" s="5">
        <v>3</v>
      </c>
      <c r="C64" s="5">
        <v>1024</v>
      </c>
      <c r="D64" s="5">
        <v>10066.156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29" t="s">
        <v>137</v>
      </c>
      <c r="B65" s="30">
        <f>B64/B$9*100</f>
        <v>1.4285714285714286</v>
      </c>
      <c r="C65" s="30">
        <f aca="true" t="shared" si="7" ref="C65:J65">C64/C$9*100</f>
        <v>2.2104695089044792</v>
      </c>
      <c r="D65" s="30">
        <f t="shared" si="7"/>
        <v>2.6059664320740383</v>
      </c>
      <c r="E65" s="30">
        <f t="shared" si="7"/>
        <v>0</v>
      </c>
      <c r="F65" s="30">
        <f t="shared" si="7"/>
        <v>0</v>
      </c>
      <c r="G65" s="30">
        <f t="shared" si="7"/>
        <v>0</v>
      </c>
      <c r="H65" s="30" t="e">
        <f t="shared" si="7"/>
        <v>#DIV/0!</v>
      </c>
      <c r="I65" s="30" t="e">
        <f t="shared" si="7"/>
        <v>#DIV/0!</v>
      </c>
      <c r="J65" s="30" t="e">
        <f t="shared" si="7"/>
        <v>#DIV/0!</v>
      </c>
    </row>
    <row r="66" spans="1:10" s="5" customFormat="1" ht="12.75">
      <c r="A66" s="5" t="s">
        <v>83</v>
      </c>
      <c r="B66" s="5">
        <v>1</v>
      </c>
      <c r="C66" s="5">
        <v>666</v>
      </c>
      <c r="D66" s="5">
        <v>5418.577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84</v>
      </c>
      <c r="B67" s="5">
        <v>1</v>
      </c>
      <c r="C67" s="5">
        <v>282</v>
      </c>
      <c r="D67" s="5">
        <v>3000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1</v>
      </c>
      <c r="C70" s="5">
        <v>76</v>
      </c>
      <c r="D70" s="5">
        <v>1647.579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88</v>
      </c>
      <c r="B72" s="5">
        <v>103</v>
      </c>
      <c r="C72" s="5">
        <v>20504</v>
      </c>
      <c r="D72" s="5">
        <v>116523.013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29" t="s">
        <v>137</v>
      </c>
      <c r="B73" s="30">
        <f>B72/B$9*100</f>
        <v>49.047619047619044</v>
      </c>
      <c r="C73" s="30">
        <f aca="true" t="shared" si="8" ref="C73:J73">C72/C$9*100</f>
        <v>44.26119805720453</v>
      </c>
      <c r="D73" s="30">
        <f t="shared" si="8"/>
        <v>30.165940249895467</v>
      </c>
      <c r="E73" s="30">
        <f t="shared" si="8"/>
        <v>0</v>
      </c>
      <c r="F73" s="30">
        <f t="shared" si="8"/>
        <v>0</v>
      </c>
      <c r="G73" s="30">
        <f t="shared" si="8"/>
        <v>0</v>
      </c>
      <c r="H73" s="30" t="e">
        <f t="shared" si="8"/>
        <v>#DIV/0!</v>
      </c>
      <c r="I73" s="30" t="e">
        <f t="shared" si="8"/>
        <v>#DIV/0!</v>
      </c>
      <c r="J73" s="30" t="e">
        <f t="shared" si="8"/>
        <v>#DIV/0!</v>
      </c>
    </row>
    <row r="74" spans="1:10" s="5" customFormat="1" ht="12.75">
      <c r="A74" s="5" t="s">
        <v>89</v>
      </c>
      <c r="B74" s="5">
        <v>1</v>
      </c>
      <c r="C74" s="5">
        <v>312</v>
      </c>
      <c r="D74" s="5">
        <v>3510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92</v>
      </c>
      <c r="B77" s="5">
        <v>100</v>
      </c>
      <c r="C77" s="5">
        <v>20020</v>
      </c>
      <c r="D77" s="5">
        <v>111587.016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93</v>
      </c>
      <c r="B78" s="5">
        <v>1</v>
      </c>
      <c r="C78" s="5">
        <v>45</v>
      </c>
      <c r="D78" s="5">
        <v>158.922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1</v>
      </c>
      <c r="C79" s="5">
        <v>127</v>
      </c>
      <c r="D79" s="5">
        <v>1267.075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95</v>
      </c>
      <c r="B81" s="5">
        <v>16</v>
      </c>
      <c r="C81" s="5">
        <v>2544</v>
      </c>
      <c r="D81" s="5">
        <v>22916.809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29" t="s">
        <v>137</v>
      </c>
      <c r="B82" s="30">
        <f>B81/B$9*100</f>
        <v>7.6190476190476195</v>
      </c>
      <c r="C82" s="30">
        <f aca="true" t="shared" si="9" ref="C82:J82">C81/C$9*100</f>
        <v>5.491635186184565</v>
      </c>
      <c r="D82" s="30">
        <f t="shared" si="9"/>
        <v>5.932794503110443</v>
      </c>
      <c r="E82" s="30">
        <f t="shared" si="9"/>
        <v>0</v>
      </c>
      <c r="F82" s="30">
        <f t="shared" si="9"/>
        <v>0</v>
      </c>
      <c r="G82" s="30">
        <f t="shared" si="9"/>
        <v>0</v>
      </c>
      <c r="H82" s="30" t="e">
        <f t="shared" si="9"/>
        <v>#DIV/0!</v>
      </c>
      <c r="I82" s="30" t="e">
        <f t="shared" si="9"/>
        <v>#DIV/0!</v>
      </c>
      <c r="J82" s="30" t="e">
        <f t="shared" si="9"/>
        <v>#DIV/0!</v>
      </c>
    </row>
    <row r="83" spans="1:10" s="5" customFormat="1" ht="12.75">
      <c r="A83" s="5" t="s">
        <v>96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97</v>
      </c>
      <c r="B84" s="5">
        <v>3</v>
      </c>
      <c r="C84" s="5">
        <v>860</v>
      </c>
      <c r="D84" s="5">
        <v>6023.951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98</v>
      </c>
      <c r="B85" s="5">
        <v>13</v>
      </c>
      <c r="C85" s="5">
        <v>1684</v>
      </c>
      <c r="D85" s="5">
        <v>16892.858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100</v>
      </c>
      <c r="B88" s="5">
        <v>1</v>
      </c>
      <c r="C88" s="5">
        <v>240</v>
      </c>
      <c r="D88" s="5">
        <v>2575.24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29" t="s">
        <v>137</v>
      </c>
      <c r="B89" s="30">
        <f>B88/B$9*100</f>
        <v>0.4761904761904762</v>
      </c>
      <c r="C89" s="30">
        <f aca="true" t="shared" si="10" ref="C89:J89">C88/C$9*100</f>
        <v>0.5180787911494874</v>
      </c>
      <c r="D89" s="30">
        <f t="shared" si="10"/>
        <v>0.6666883559657077</v>
      </c>
      <c r="E89" s="30">
        <f t="shared" si="10"/>
        <v>0</v>
      </c>
      <c r="F89" s="30">
        <f t="shared" si="10"/>
        <v>0</v>
      </c>
      <c r="G89" s="30">
        <f t="shared" si="10"/>
        <v>0</v>
      </c>
      <c r="H89" s="30" t="e">
        <f t="shared" si="10"/>
        <v>#DIV/0!</v>
      </c>
      <c r="I89" s="30" t="e">
        <f t="shared" si="10"/>
        <v>#DIV/0!</v>
      </c>
      <c r="J89" s="30" t="e">
        <f t="shared" si="10"/>
        <v>#DIV/0!</v>
      </c>
    </row>
    <row r="90" spans="1:10" s="5" customFormat="1" ht="12.75">
      <c r="A90" s="5" t="s">
        <v>101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102</v>
      </c>
      <c r="B91" s="5">
        <v>1</v>
      </c>
      <c r="C91" s="5">
        <v>240</v>
      </c>
      <c r="D91" s="5">
        <v>2575.24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103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29" t="s">
        <v>137</v>
      </c>
      <c r="B97" s="30">
        <f>B96/B$9*100</f>
        <v>0</v>
      </c>
      <c r="C97" s="30">
        <f aca="true" t="shared" si="11" ref="C97:J97">C96/C$9*100</f>
        <v>0</v>
      </c>
      <c r="D97" s="30">
        <f t="shared" si="11"/>
        <v>0</v>
      </c>
      <c r="E97" s="30">
        <f t="shared" si="11"/>
        <v>0</v>
      </c>
      <c r="F97" s="30">
        <f t="shared" si="11"/>
        <v>0</v>
      </c>
      <c r="G97" s="30">
        <f t="shared" si="11"/>
        <v>0</v>
      </c>
      <c r="H97" s="30" t="e">
        <f t="shared" si="11"/>
        <v>#DIV/0!</v>
      </c>
      <c r="I97" s="30" t="e">
        <f t="shared" si="11"/>
        <v>#DIV/0!</v>
      </c>
      <c r="J97" s="30" t="e">
        <f t="shared" si="11"/>
        <v>#DIV/0!</v>
      </c>
    </row>
    <row r="98" spans="1:10" s="5" customFormat="1" ht="12.75">
      <c r="A98" s="5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136</v>
      </c>
      <c r="B101" s="5">
        <v>7</v>
      </c>
      <c r="C101" s="5">
        <v>2038</v>
      </c>
      <c r="D101" s="5">
        <v>24593.14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29" t="s">
        <v>137</v>
      </c>
      <c r="B102" s="30">
        <f>B101/B$9*100</f>
        <v>3.3333333333333335</v>
      </c>
      <c r="C102" s="30">
        <f aca="true" t="shared" si="12" ref="C102:J102">C101/C$9*100</f>
        <v>4.399352401511063</v>
      </c>
      <c r="D102" s="30">
        <f t="shared" si="12"/>
        <v>6.366769728116403</v>
      </c>
      <c r="E102" s="30">
        <f t="shared" si="12"/>
        <v>0</v>
      </c>
      <c r="F102" s="30">
        <f t="shared" si="12"/>
        <v>0</v>
      </c>
      <c r="G102" s="30">
        <f t="shared" si="12"/>
        <v>0</v>
      </c>
      <c r="H102" s="30" t="e">
        <f t="shared" si="12"/>
        <v>#DIV/0!</v>
      </c>
      <c r="I102" s="30" t="e">
        <f t="shared" si="12"/>
        <v>#DIV/0!</v>
      </c>
      <c r="J102" s="30" t="e">
        <f t="shared" si="12"/>
        <v>#DIV/0!</v>
      </c>
    </row>
    <row r="103" spans="1:10" s="5" customFormat="1" ht="12.75">
      <c r="A103" s="5" t="s">
        <v>110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113</v>
      </c>
      <c r="B106" s="5">
        <v>1</v>
      </c>
      <c r="C106" s="5">
        <v>224</v>
      </c>
      <c r="D106" s="5">
        <v>1251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114</v>
      </c>
      <c r="B107" s="5">
        <v>6</v>
      </c>
      <c r="C107" s="5">
        <v>1814</v>
      </c>
      <c r="D107" s="5">
        <v>23342.14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="5" customFormat="1" ht="12.75"/>
    <row r="109" spans="1:10" s="5" customFormat="1" ht="12.75">
      <c r="A109" s="5" t="s">
        <v>115</v>
      </c>
      <c r="B109" s="5">
        <v>1</v>
      </c>
      <c r="C109" s="5">
        <v>61</v>
      </c>
      <c r="D109" s="5">
        <v>320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29" t="s">
        <v>137</v>
      </c>
      <c r="B110" s="30">
        <f>B109/B$9*100</f>
        <v>0.4761904761904762</v>
      </c>
      <c r="C110" s="30">
        <f aca="true" t="shared" si="13" ref="C110:J110">C109/C$9*100</f>
        <v>0.13167835941716136</v>
      </c>
      <c r="D110" s="30">
        <f t="shared" si="13"/>
        <v>0.0828428705320772</v>
      </c>
      <c r="E110" s="30">
        <f t="shared" si="13"/>
        <v>0</v>
      </c>
      <c r="F110" s="30">
        <f t="shared" si="13"/>
        <v>0</v>
      </c>
      <c r="G110" s="30">
        <f t="shared" si="13"/>
        <v>0</v>
      </c>
      <c r="H110" s="30" t="e">
        <f t="shared" si="13"/>
        <v>#DIV/0!</v>
      </c>
      <c r="I110" s="30" t="e">
        <f t="shared" si="13"/>
        <v>#DIV/0!</v>
      </c>
      <c r="J110" s="30" t="e">
        <f t="shared" si="13"/>
        <v>#DIV/0!</v>
      </c>
    </row>
    <row r="111" spans="1:10" s="5" customFormat="1" ht="12.75">
      <c r="A111" s="5" t="s">
        <v>116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117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118</v>
      </c>
      <c r="B113" s="5">
        <v>1</v>
      </c>
      <c r="C113" s="5">
        <v>61</v>
      </c>
      <c r="D113" s="5">
        <v>320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119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120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="5" customFormat="1" ht="12.75"/>
    <row r="117" spans="1:10" s="5" customFormat="1" ht="12.75">
      <c r="A117" s="5" t="s">
        <v>121</v>
      </c>
      <c r="B117" s="5">
        <v>5</v>
      </c>
      <c r="C117" s="5">
        <v>1224</v>
      </c>
      <c r="D117" s="5">
        <v>15327.877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29" t="s">
        <v>137</v>
      </c>
      <c r="B118" s="30">
        <f>B117/B$9*100</f>
        <v>2.380952380952381</v>
      </c>
      <c r="C118" s="30">
        <f aca="true" t="shared" si="14" ref="C118:J118">C117/C$9*100</f>
        <v>2.6422018348623855</v>
      </c>
      <c r="D118" s="30">
        <f t="shared" si="14"/>
        <v>3.9681416557581373</v>
      </c>
      <c r="E118" s="30">
        <f t="shared" si="14"/>
        <v>0</v>
      </c>
      <c r="F118" s="30">
        <f t="shared" si="14"/>
        <v>0</v>
      </c>
      <c r="G118" s="30">
        <f t="shared" si="14"/>
        <v>0</v>
      </c>
      <c r="H118" s="30" t="e">
        <f t="shared" si="14"/>
        <v>#DIV/0!</v>
      </c>
      <c r="I118" s="30" t="e">
        <f t="shared" si="14"/>
        <v>#DIV/0!</v>
      </c>
      <c r="J118" s="30" t="e">
        <f t="shared" si="14"/>
        <v>#DIV/0!</v>
      </c>
    </row>
    <row r="119" spans="1:10" s="5" customFormat="1" ht="12.75">
      <c r="A119" s="5" t="s">
        <v>122</v>
      </c>
      <c r="B119" s="5">
        <v>2</v>
      </c>
      <c r="C119" s="5">
        <v>482</v>
      </c>
      <c r="D119" s="5">
        <v>4646.441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123</v>
      </c>
      <c r="B120" s="5">
        <v>3</v>
      </c>
      <c r="C120" s="5">
        <v>742</v>
      </c>
      <c r="D120" s="5">
        <v>10681.436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124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125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26" t="s">
        <v>126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="5" customFormat="1" ht="12.75">
      <c r="A124" s="26"/>
    </row>
    <row r="125" spans="1:10" s="5" customFormat="1" ht="12.75">
      <c r="A125" s="5" t="s">
        <v>127</v>
      </c>
      <c r="B125" s="5">
        <v>5</v>
      </c>
      <c r="C125" s="5">
        <v>266</v>
      </c>
      <c r="D125" s="5">
        <v>2462.574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29" t="s">
        <v>137</v>
      </c>
      <c r="B126" s="30">
        <f>B125/B$9*100</f>
        <v>2.380952380952381</v>
      </c>
      <c r="C126" s="30">
        <f aca="true" t="shared" si="15" ref="C126:J126">C125/C$9*100</f>
        <v>0.5742039935240151</v>
      </c>
      <c r="D126" s="30">
        <f t="shared" si="15"/>
        <v>0.637520934555186</v>
      </c>
      <c r="E126" s="30">
        <f t="shared" si="15"/>
        <v>0</v>
      </c>
      <c r="F126" s="30">
        <f t="shared" si="15"/>
        <v>0</v>
      </c>
      <c r="G126" s="30">
        <f t="shared" si="15"/>
        <v>0</v>
      </c>
      <c r="H126" s="30" t="e">
        <f t="shared" si="15"/>
        <v>#DIV/0!</v>
      </c>
      <c r="I126" s="30" t="e">
        <f t="shared" si="15"/>
        <v>#DIV/0!</v>
      </c>
      <c r="J126" s="30" t="e">
        <f t="shared" si="15"/>
        <v>#DIV/0!</v>
      </c>
    </row>
    <row r="127" spans="1:10" s="5" customFormat="1" ht="12.75">
      <c r="A127" s="5" t="s">
        <v>128</v>
      </c>
      <c r="B127" s="5">
        <v>5</v>
      </c>
      <c r="C127" s="5">
        <v>266</v>
      </c>
      <c r="D127" s="5">
        <v>2462.574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129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130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131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="5" customFormat="1" ht="12.75"/>
    <row r="132" spans="1:10" s="5" customFormat="1" ht="12.75">
      <c r="A132" s="5" t="s">
        <v>132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29" t="s">
        <v>137</v>
      </c>
      <c r="B133" s="30">
        <f>B132/B$9*100</f>
        <v>0</v>
      </c>
      <c r="C133" s="30">
        <f aca="true" t="shared" si="16" ref="C133:J133">C132/C$9*100</f>
        <v>0</v>
      </c>
      <c r="D133" s="30">
        <f t="shared" si="16"/>
        <v>0</v>
      </c>
      <c r="E133" s="30">
        <f t="shared" si="16"/>
        <v>0</v>
      </c>
      <c r="F133" s="30">
        <f t="shared" si="16"/>
        <v>0</v>
      </c>
      <c r="G133" s="30">
        <f t="shared" si="16"/>
        <v>0</v>
      </c>
      <c r="H133" s="30" t="e">
        <f t="shared" si="16"/>
        <v>#DIV/0!</v>
      </c>
      <c r="I133" s="30" t="e">
        <f t="shared" si="16"/>
        <v>#DIV/0!</v>
      </c>
      <c r="J133" s="30" t="e">
        <f t="shared" si="16"/>
        <v>#DIV/0!</v>
      </c>
    </row>
    <row r="134" spans="1:10" s="5" customFormat="1" ht="12.75">
      <c r="A134" s="5" t="s">
        <v>133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s="5" customFormat="1" ht="12.75">
      <c r="A137" s="32" t="s">
        <v>138</v>
      </c>
      <c r="B137" s="33"/>
      <c r="C137" s="34"/>
      <c r="D137" s="35"/>
      <c r="E137" s="35"/>
      <c r="F137" s="35"/>
      <c r="G137" s="35"/>
      <c r="H137" s="35"/>
      <c r="I137" s="36"/>
      <c r="J137" s="37"/>
    </row>
    <row r="138" spans="1:10" s="5" customFormat="1" ht="12.75">
      <c r="A138" s="38" t="s">
        <v>139</v>
      </c>
      <c r="B138" s="33"/>
      <c r="C138" s="32"/>
      <c r="D138" s="32"/>
      <c r="E138" s="32"/>
      <c r="F138" s="32"/>
      <c r="G138" s="32"/>
      <c r="H138" s="32"/>
      <c r="I138" s="36"/>
      <c r="J138" s="37"/>
    </row>
    <row r="139" spans="1:10" s="5" customFormat="1" ht="12.75">
      <c r="A139" s="39" t="s">
        <v>140</v>
      </c>
      <c r="B139" s="33"/>
      <c r="C139" s="32"/>
      <c r="D139" s="32"/>
      <c r="E139" s="32"/>
      <c r="F139" s="32"/>
      <c r="G139" s="32"/>
      <c r="H139" s="32"/>
      <c r="I139" s="36"/>
      <c r="J139" s="37"/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11</v>
      </c>
      <c r="F4" s="54"/>
      <c r="G4" s="54"/>
      <c r="H4" s="54" t="s">
        <v>12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699</v>
      </c>
      <c r="C9" s="10">
        <v>328888</v>
      </c>
      <c r="D9" s="10">
        <v>3723389.134</v>
      </c>
      <c r="E9" s="10">
        <v>433</v>
      </c>
      <c r="F9" s="10">
        <v>152541</v>
      </c>
      <c r="G9" s="10">
        <v>1545309.565</v>
      </c>
      <c r="H9" s="10">
        <v>53</v>
      </c>
      <c r="I9" s="10">
        <v>65958</v>
      </c>
      <c r="J9" s="10">
        <v>388861.08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</v>
      </c>
      <c r="C11" s="5">
        <v>2667</v>
      </c>
      <c r="D11" s="5">
        <v>21808.227</v>
      </c>
      <c r="E11" s="5">
        <v>1</v>
      </c>
      <c r="F11" s="5">
        <v>2667</v>
      </c>
      <c r="G11" s="5">
        <v>21808.227</v>
      </c>
      <c r="H11" s="5">
        <v>0</v>
      </c>
      <c r="I11" s="5">
        <v>0</v>
      </c>
      <c r="J11" s="5">
        <v>0</v>
      </c>
    </row>
    <row r="12" spans="1:10" s="5" customFormat="1" ht="12.75">
      <c r="A12" s="29" t="s">
        <v>137</v>
      </c>
      <c r="B12" s="30">
        <f>B11/B$9*100</f>
        <v>0.14306151645207438</v>
      </c>
      <c r="C12" s="30">
        <f aca="true" t="shared" si="0" ref="C12:I12">C11/C$9*100</f>
        <v>0.8109143538225779</v>
      </c>
      <c r="D12" s="30">
        <f t="shared" si="0"/>
        <v>0.5857090466548049</v>
      </c>
      <c r="E12" s="30">
        <f t="shared" si="0"/>
        <v>0.23094688221709006</v>
      </c>
      <c r="F12" s="30">
        <f t="shared" si="0"/>
        <v>1.7483824021082857</v>
      </c>
      <c r="G12" s="30">
        <f t="shared" si="0"/>
        <v>1.4112529614737743</v>
      </c>
      <c r="H12" s="30">
        <f t="shared" si="0"/>
        <v>0</v>
      </c>
      <c r="I12" s="30">
        <f t="shared" si="0"/>
        <v>0</v>
      </c>
      <c r="J12" s="30">
        <f>J11/J$9*100</f>
        <v>0</v>
      </c>
    </row>
    <row r="13" spans="1:10" s="5" customFormat="1" ht="12.75">
      <c r="A13" s="5" t="s">
        <v>44</v>
      </c>
      <c r="B13" s="5">
        <v>1</v>
      </c>
      <c r="C13" s="5">
        <v>2667</v>
      </c>
      <c r="D13" s="5">
        <v>21808.227</v>
      </c>
      <c r="E13" s="5">
        <v>1</v>
      </c>
      <c r="F13" s="5">
        <v>2667</v>
      </c>
      <c r="G13" s="5">
        <v>21808.227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47</v>
      </c>
      <c r="B15" s="5">
        <v>21</v>
      </c>
      <c r="C15" s="5">
        <v>5909</v>
      </c>
      <c r="D15" s="5">
        <v>40986.569</v>
      </c>
      <c r="E15" s="5">
        <v>8</v>
      </c>
      <c r="F15" s="5">
        <v>4273</v>
      </c>
      <c r="G15" s="5">
        <v>28281.482</v>
      </c>
      <c r="H15" s="5">
        <v>0</v>
      </c>
      <c r="I15" s="5">
        <v>0</v>
      </c>
      <c r="J15" s="5">
        <v>0</v>
      </c>
    </row>
    <row r="16" spans="1:10" s="5" customFormat="1" ht="12.75">
      <c r="A16" s="29" t="s">
        <v>137</v>
      </c>
      <c r="B16" s="30">
        <f>B15/B$9*100</f>
        <v>3.004291845493562</v>
      </c>
      <c r="C16" s="30">
        <f aca="true" t="shared" si="1" ref="C16:I16">C15/C$9*100</f>
        <v>1.7966602612439493</v>
      </c>
      <c r="D16" s="30">
        <f t="shared" si="1"/>
        <v>1.100786609321399</v>
      </c>
      <c r="E16" s="30">
        <f t="shared" si="1"/>
        <v>1.8475750577367205</v>
      </c>
      <c r="F16" s="30">
        <f t="shared" si="1"/>
        <v>2.8012140998157875</v>
      </c>
      <c r="G16" s="30">
        <f t="shared" si="1"/>
        <v>1.8301499350390678</v>
      </c>
      <c r="H16" s="30">
        <f t="shared" si="1"/>
        <v>0</v>
      </c>
      <c r="I16" s="30">
        <f t="shared" si="1"/>
        <v>0</v>
      </c>
      <c r="J16" s="30">
        <f>J15/J$9*100</f>
        <v>0</v>
      </c>
    </row>
    <row r="17" spans="1:10" s="5" customFormat="1" ht="12.75">
      <c r="A17" s="5" t="s">
        <v>49</v>
      </c>
      <c r="B17" s="5">
        <v>1</v>
      </c>
      <c r="C17" s="5">
        <v>422</v>
      </c>
      <c r="D17" s="5">
        <v>6039.119</v>
      </c>
      <c r="E17" s="5">
        <v>1</v>
      </c>
      <c r="F17" s="5">
        <v>422</v>
      </c>
      <c r="G17" s="5">
        <v>6039.119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50</v>
      </c>
      <c r="B18" s="5">
        <v>12</v>
      </c>
      <c r="C18" s="5">
        <v>1953</v>
      </c>
      <c r="D18" s="5">
        <v>12780.113000000001</v>
      </c>
      <c r="E18" s="5">
        <v>2</v>
      </c>
      <c r="F18" s="5">
        <v>953</v>
      </c>
      <c r="G18" s="5">
        <v>5737.942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51</v>
      </c>
      <c r="B19" s="5">
        <v>5</v>
      </c>
      <c r="C19" s="5">
        <v>3185</v>
      </c>
      <c r="D19" s="5">
        <v>19834.275</v>
      </c>
      <c r="E19" s="5">
        <v>3</v>
      </c>
      <c r="F19" s="5">
        <v>2585</v>
      </c>
      <c r="G19" s="5">
        <v>14431.938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52</v>
      </c>
      <c r="B20" s="5">
        <v>3</v>
      </c>
      <c r="C20" s="5">
        <v>349</v>
      </c>
      <c r="D20" s="5">
        <v>2333.0620000000004</v>
      </c>
      <c r="E20" s="5">
        <v>2</v>
      </c>
      <c r="F20" s="5">
        <v>313</v>
      </c>
      <c r="G20" s="5">
        <v>2072.483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53</v>
      </c>
      <c r="B22" s="5">
        <v>48</v>
      </c>
      <c r="C22" s="5">
        <v>12141</v>
      </c>
      <c r="D22" s="5">
        <v>168773.652</v>
      </c>
      <c r="E22" s="5">
        <v>32</v>
      </c>
      <c r="F22" s="5">
        <v>5091</v>
      </c>
      <c r="G22" s="5">
        <v>47789.8</v>
      </c>
      <c r="H22" s="5">
        <v>3</v>
      </c>
      <c r="I22" s="5">
        <v>2089</v>
      </c>
      <c r="J22" s="5">
        <v>3246.039</v>
      </c>
    </row>
    <row r="23" spans="1:10" s="5" customFormat="1" ht="12.75">
      <c r="A23" s="29" t="s">
        <v>137</v>
      </c>
      <c r="B23" s="30">
        <f>B22/B$9*100</f>
        <v>6.866952789699571</v>
      </c>
      <c r="C23" s="30">
        <f aca="true" t="shared" si="2" ref="C23:I23">C22/C$9*100</f>
        <v>3.691530247379047</v>
      </c>
      <c r="D23" s="30">
        <f t="shared" si="2"/>
        <v>4.532796490671609</v>
      </c>
      <c r="E23" s="30">
        <f t="shared" si="2"/>
        <v>7.390300230946882</v>
      </c>
      <c r="F23" s="30">
        <f t="shared" si="2"/>
        <v>3.3374633705036674</v>
      </c>
      <c r="G23" s="30">
        <f t="shared" si="2"/>
        <v>3.0925712933123535</v>
      </c>
      <c r="H23" s="30">
        <f t="shared" si="2"/>
        <v>5.660377358490567</v>
      </c>
      <c r="I23" s="30">
        <f t="shared" si="2"/>
        <v>3.167166985051093</v>
      </c>
      <c r="J23" s="30">
        <f>J22/J$9*100</f>
        <v>0.8347554350257937</v>
      </c>
    </row>
    <row r="24" spans="1:10" s="5" customFormat="1" ht="12.75">
      <c r="A24" s="5" t="s">
        <v>54</v>
      </c>
      <c r="B24" s="5">
        <v>10</v>
      </c>
      <c r="C24" s="5">
        <v>2204</v>
      </c>
      <c r="D24" s="5">
        <v>24999.308</v>
      </c>
      <c r="E24" s="5">
        <v>6</v>
      </c>
      <c r="F24" s="5">
        <v>320</v>
      </c>
      <c r="G24" s="5">
        <v>3110.002</v>
      </c>
      <c r="H24" s="5">
        <v>1</v>
      </c>
      <c r="I24" s="5">
        <v>16</v>
      </c>
      <c r="J24" s="5">
        <v>159.605</v>
      </c>
    </row>
    <row r="25" spans="1:10" s="5" customFormat="1" ht="12.75">
      <c r="A25" s="5" t="s">
        <v>55</v>
      </c>
      <c r="B25" s="5">
        <v>18</v>
      </c>
      <c r="C25" s="5">
        <v>7064</v>
      </c>
      <c r="D25" s="5">
        <v>110393.044</v>
      </c>
      <c r="E25" s="5">
        <v>12</v>
      </c>
      <c r="F25" s="5">
        <v>3493</v>
      </c>
      <c r="G25" s="5">
        <v>32573.511</v>
      </c>
      <c r="H25" s="5">
        <v>1</v>
      </c>
      <c r="I25" s="5">
        <v>1350</v>
      </c>
      <c r="J25" s="5">
        <v>2131.421</v>
      </c>
    </row>
    <row r="26" spans="1:10" s="5" customFormat="1" ht="12.75">
      <c r="A26" s="5" t="s">
        <v>56</v>
      </c>
      <c r="B26" s="5">
        <v>10</v>
      </c>
      <c r="C26" s="5">
        <v>1595</v>
      </c>
      <c r="D26" s="5">
        <v>9322.713</v>
      </c>
      <c r="E26" s="5">
        <v>8</v>
      </c>
      <c r="F26" s="5">
        <v>872</v>
      </c>
      <c r="G26" s="5">
        <v>8147.7</v>
      </c>
      <c r="H26" s="5">
        <v>1</v>
      </c>
      <c r="I26" s="5">
        <v>723</v>
      </c>
      <c r="J26" s="5">
        <v>955.013</v>
      </c>
    </row>
    <row r="27" spans="1:10" s="5" customFormat="1" ht="12.75">
      <c r="A27" s="5" t="s">
        <v>57</v>
      </c>
      <c r="B27" s="5">
        <v>10</v>
      </c>
      <c r="C27" s="5">
        <v>1278</v>
      </c>
      <c r="D27" s="5">
        <v>24058.587</v>
      </c>
      <c r="E27" s="5">
        <v>6</v>
      </c>
      <c r="F27" s="5">
        <v>406</v>
      </c>
      <c r="G27" s="5">
        <v>3958.587</v>
      </c>
      <c r="H27" s="5">
        <v>0</v>
      </c>
      <c r="I27" s="5">
        <v>0</v>
      </c>
      <c r="J27" s="5">
        <v>0</v>
      </c>
    </row>
    <row r="28" s="5" customFormat="1" ht="12.75"/>
    <row r="29" spans="1:10" s="5" customFormat="1" ht="12.75">
      <c r="A29" s="5" t="s">
        <v>58</v>
      </c>
      <c r="B29" s="5">
        <v>34</v>
      </c>
      <c r="C29" s="5">
        <v>9444</v>
      </c>
      <c r="D29" s="5">
        <v>73791.436</v>
      </c>
      <c r="E29" s="5">
        <v>24</v>
      </c>
      <c r="F29" s="5">
        <v>4328</v>
      </c>
      <c r="G29" s="5">
        <v>51179.836</v>
      </c>
      <c r="H29" s="5">
        <v>7</v>
      </c>
      <c r="I29" s="5">
        <v>4763</v>
      </c>
      <c r="J29" s="5">
        <v>19588.934</v>
      </c>
    </row>
    <row r="30" spans="1:10" s="5" customFormat="1" ht="12.75">
      <c r="A30" s="29" t="s">
        <v>137</v>
      </c>
      <c r="B30" s="30">
        <f>B29/B$9*100</f>
        <v>4.86409155937053</v>
      </c>
      <c r="C30" s="30">
        <f aca="true" t="shared" si="3" ref="C30:I30">C29/C$9*100</f>
        <v>2.8714942472817495</v>
      </c>
      <c r="D30" s="30">
        <f t="shared" si="3"/>
        <v>1.9818351868241768</v>
      </c>
      <c r="E30" s="30">
        <f t="shared" si="3"/>
        <v>5.542725173210162</v>
      </c>
      <c r="F30" s="30">
        <f t="shared" si="3"/>
        <v>2.837269979874263</v>
      </c>
      <c r="G30" s="30">
        <f t="shared" si="3"/>
        <v>3.311947143742685</v>
      </c>
      <c r="H30" s="30">
        <f t="shared" si="3"/>
        <v>13.20754716981132</v>
      </c>
      <c r="I30" s="30">
        <f t="shared" si="3"/>
        <v>7.221262015221807</v>
      </c>
      <c r="J30" s="30">
        <f>J29/J$9*100</f>
        <v>5.037514682621362</v>
      </c>
    </row>
    <row r="31" spans="1:10" s="5" customFormat="1" ht="12.75">
      <c r="A31" s="5" t="s">
        <v>59</v>
      </c>
      <c r="B31" s="5">
        <v>3</v>
      </c>
      <c r="C31" s="5">
        <v>435</v>
      </c>
      <c r="D31" s="5">
        <v>7830.1</v>
      </c>
      <c r="E31" s="5">
        <v>3</v>
      </c>
      <c r="F31" s="5">
        <v>435</v>
      </c>
      <c r="G31" s="5">
        <v>7830.1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60</v>
      </c>
      <c r="B32" s="5">
        <v>13</v>
      </c>
      <c r="C32" s="5">
        <v>1459</v>
      </c>
      <c r="D32" s="5">
        <v>13160.883</v>
      </c>
      <c r="E32" s="5">
        <v>8</v>
      </c>
      <c r="F32" s="5">
        <v>576</v>
      </c>
      <c r="G32" s="5">
        <v>6227.755</v>
      </c>
      <c r="H32" s="5">
        <v>2</v>
      </c>
      <c r="I32" s="5">
        <v>530</v>
      </c>
      <c r="J32" s="5">
        <v>3910.462</v>
      </c>
    </row>
    <row r="33" spans="1:10" s="5" customFormat="1" ht="12.75">
      <c r="A33" s="5" t="s">
        <v>61</v>
      </c>
      <c r="B33" s="5">
        <v>18</v>
      </c>
      <c r="C33" s="5">
        <v>7550</v>
      </c>
      <c r="D33" s="5">
        <v>52800.453</v>
      </c>
      <c r="E33" s="5">
        <v>13</v>
      </c>
      <c r="F33" s="5">
        <v>3317</v>
      </c>
      <c r="G33" s="5">
        <v>37121.981</v>
      </c>
      <c r="H33" s="5">
        <v>5</v>
      </c>
      <c r="I33" s="5">
        <v>4233</v>
      </c>
      <c r="J33" s="5">
        <v>15678.472</v>
      </c>
    </row>
    <row r="34" s="5" customFormat="1" ht="12.75"/>
    <row r="35" spans="1:10" s="5" customFormat="1" ht="12.75">
      <c r="A35" s="5" t="s">
        <v>64</v>
      </c>
      <c r="B35" s="5">
        <v>33</v>
      </c>
      <c r="C35" s="5">
        <v>11539</v>
      </c>
      <c r="D35" s="5">
        <v>87614.766</v>
      </c>
      <c r="E35" s="5">
        <v>24</v>
      </c>
      <c r="F35" s="5">
        <v>3587</v>
      </c>
      <c r="G35" s="5">
        <v>32915.332</v>
      </c>
      <c r="H35" s="5">
        <v>5</v>
      </c>
      <c r="I35" s="5">
        <v>6665</v>
      </c>
      <c r="J35" s="5">
        <v>44528.287</v>
      </c>
    </row>
    <row r="36" spans="1:10" s="5" customFormat="1" ht="12.75">
      <c r="A36" s="29" t="s">
        <v>137</v>
      </c>
      <c r="B36" s="30">
        <f>B35/B$9*100</f>
        <v>4.721030042918455</v>
      </c>
      <c r="C36" s="30">
        <f aca="true" t="shared" si="4" ref="C36:I36">C35/C$9*100</f>
        <v>3.508489212133006</v>
      </c>
      <c r="D36" s="30">
        <f t="shared" si="4"/>
        <v>2.3530918431261663</v>
      </c>
      <c r="E36" s="30">
        <f t="shared" si="4"/>
        <v>5.542725173210162</v>
      </c>
      <c r="F36" s="30">
        <f t="shared" si="4"/>
        <v>2.3514989412682494</v>
      </c>
      <c r="G36" s="30">
        <f t="shared" si="4"/>
        <v>2.130015418625847</v>
      </c>
      <c r="H36" s="30">
        <f t="shared" si="4"/>
        <v>9.433962264150944</v>
      </c>
      <c r="I36" s="30">
        <f t="shared" si="4"/>
        <v>10.10491524909791</v>
      </c>
      <c r="J36" s="30">
        <f>J35/J$9*100</f>
        <v>11.45094978391769</v>
      </c>
    </row>
    <row r="37" spans="1:10" s="5" customFormat="1" ht="12.75">
      <c r="A37" s="5" t="s">
        <v>65</v>
      </c>
      <c r="B37" s="5">
        <v>10</v>
      </c>
      <c r="C37" s="5">
        <v>3826</v>
      </c>
      <c r="D37" s="5">
        <v>31197.053</v>
      </c>
      <c r="E37" s="5">
        <v>6</v>
      </c>
      <c r="F37" s="5">
        <v>1055</v>
      </c>
      <c r="G37" s="5">
        <v>7663.377</v>
      </c>
      <c r="H37" s="5">
        <v>2</v>
      </c>
      <c r="I37" s="5">
        <v>2231</v>
      </c>
      <c r="J37" s="5">
        <v>18933.122</v>
      </c>
    </row>
    <row r="38" spans="1:10" s="5" customFormat="1" ht="12.75">
      <c r="A38" s="5" t="s">
        <v>67</v>
      </c>
      <c r="B38" s="5">
        <v>10</v>
      </c>
      <c r="C38" s="5">
        <v>2384</v>
      </c>
      <c r="D38" s="5">
        <v>18706.999</v>
      </c>
      <c r="E38" s="5">
        <v>7</v>
      </c>
      <c r="F38" s="5">
        <v>1291</v>
      </c>
      <c r="G38" s="5">
        <v>10262.218</v>
      </c>
      <c r="H38" s="5">
        <v>2</v>
      </c>
      <c r="I38" s="5">
        <v>969</v>
      </c>
      <c r="J38" s="5">
        <v>7815</v>
      </c>
    </row>
    <row r="39" spans="1:10" s="5" customFormat="1" ht="12.75">
      <c r="A39" s="5" t="s">
        <v>68</v>
      </c>
      <c r="B39" s="5">
        <v>6</v>
      </c>
      <c r="C39" s="5">
        <v>4679</v>
      </c>
      <c r="D39" s="5">
        <v>29509.837</v>
      </c>
      <c r="E39" s="5">
        <v>4</v>
      </c>
      <c r="F39" s="5">
        <v>591</v>
      </c>
      <c r="G39" s="5">
        <v>6788.86</v>
      </c>
      <c r="H39" s="5">
        <v>1</v>
      </c>
      <c r="I39" s="5">
        <v>3465</v>
      </c>
      <c r="J39" s="5">
        <v>17780.165</v>
      </c>
    </row>
    <row r="40" spans="1:10" s="5" customFormat="1" ht="12.75">
      <c r="A40" s="5" t="s">
        <v>69</v>
      </c>
      <c r="B40" s="5">
        <v>1</v>
      </c>
      <c r="C40" s="5">
        <v>125</v>
      </c>
      <c r="D40" s="5">
        <v>983.125</v>
      </c>
      <c r="E40" s="5">
        <v>1</v>
      </c>
      <c r="F40" s="5">
        <v>125</v>
      </c>
      <c r="G40" s="5">
        <v>983.125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70</v>
      </c>
      <c r="B41" s="5">
        <v>6</v>
      </c>
      <c r="C41" s="5">
        <v>525</v>
      </c>
      <c r="D41" s="5">
        <v>7217.752</v>
      </c>
      <c r="E41" s="5">
        <v>6</v>
      </c>
      <c r="F41" s="5">
        <v>525</v>
      </c>
      <c r="G41" s="5">
        <v>7217.752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71</v>
      </c>
      <c r="B43" s="5">
        <v>54</v>
      </c>
      <c r="C43" s="5">
        <v>21267</v>
      </c>
      <c r="D43" s="5">
        <v>195502.84699999998</v>
      </c>
      <c r="E43" s="5">
        <v>47</v>
      </c>
      <c r="F43" s="5">
        <v>14414</v>
      </c>
      <c r="G43" s="5">
        <v>114386.389</v>
      </c>
      <c r="H43" s="5">
        <v>1</v>
      </c>
      <c r="I43" s="5">
        <v>374</v>
      </c>
      <c r="J43" s="5">
        <v>4516.152</v>
      </c>
    </row>
    <row r="44" spans="1:10" s="5" customFormat="1" ht="12.75">
      <c r="A44" s="29" t="s">
        <v>137</v>
      </c>
      <c r="B44" s="30">
        <f>B43/B$9*100</f>
        <v>7.725321888412018</v>
      </c>
      <c r="C44" s="30">
        <f aca="true" t="shared" si="5" ref="C44:I44">C43/C$9*100</f>
        <v>6.466335044148767</v>
      </c>
      <c r="D44" s="30">
        <f t="shared" si="5"/>
        <v>5.250669214634926</v>
      </c>
      <c r="E44" s="30">
        <f t="shared" si="5"/>
        <v>10.854503464203233</v>
      </c>
      <c r="F44" s="30">
        <f t="shared" si="5"/>
        <v>9.449262821143169</v>
      </c>
      <c r="G44" s="30">
        <f t="shared" si="5"/>
        <v>7.402166633194948</v>
      </c>
      <c r="H44" s="30">
        <f t="shared" si="5"/>
        <v>1.8867924528301887</v>
      </c>
      <c r="I44" s="30">
        <f t="shared" si="5"/>
        <v>0.5670275023499802</v>
      </c>
      <c r="J44" s="30">
        <f>J43/J$9*100</f>
        <v>1.161379277144424</v>
      </c>
    </row>
    <row r="45" spans="1:10" s="5" customFormat="1" ht="12.75">
      <c r="A45" s="5" t="s">
        <v>72</v>
      </c>
      <c r="B45" s="5">
        <v>29</v>
      </c>
      <c r="C45" s="5">
        <v>6573</v>
      </c>
      <c r="D45" s="5">
        <v>89236.238</v>
      </c>
      <c r="E45" s="5">
        <v>26</v>
      </c>
      <c r="F45" s="5">
        <v>3611</v>
      </c>
      <c r="G45" s="5">
        <v>45111.165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73</v>
      </c>
      <c r="B46" s="5">
        <v>14</v>
      </c>
      <c r="C46" s="5">
        <v>5914</v>
      </c>
      <c r="D46" s="5">
        <v>54084.922999999995</v>
      </c>
      <c r="E46" s="5">
        <v>12</v>
      </c>
      <c r="F46" s="5">
        <v>2464</v>
      </c>
      <c r="G46" s="5">
        <v>22154.69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74</v>
      </c>
      <c r="B47" s="5">
        <v>4</v>
      </c>
      <c r="C47" s="5">
        <v>2414</v>
      </c>
      <c r="D47" s="5">
        <v>29452.627</v>
      </c>
      <c r="E47" s="5">
        <v>4</v>
      </c>
      <c r="F47" s="5">
        <v>2414</v>
      </c>
      <c r="G47" s="5">
        <v>29452.627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75</v>
      </c>
      <c r="B48" s="5">
        <v>4</v>
      </c>
      <c r="C48" s="5">
        <v>5565</v>
      </c>
      <c r="D48" s="5">
        <v>15977.499</v>
      </c>
      <c r="E48" s="5">
        <v>3</v>
      </c>
      <c r="F48" s="5">
        <v>5191</v>
      </c>
      <c r="G48" s="5">
        <v>11461.347</v>
      </c>
      <c r="H48" s="5">
        <v>1</v>
      </c>
      <c r="I48" s="5">
        <v>374</v>
      </c>
      <c r="J48" s="5">
        <v>4516.152</v>
      </c>
    </row>
    <row r="49" spans="1:10" s="5" customFormat="1" ht="12.75">
      <c r="A49" s="5" t="s">
        <v>76</v>
      </c>
      <c r="B49" s="5">
        <v>3</v>
      </c>
      <c r="C49" s="5">
        <v>801</v>
      </c>
      <c r="D49" s="5">
        <v>6751.56</v>
      </c>
      <c r="E49" s="5">
        <v>2</v>
      </c>
      <c r="F49" s="5">
        <v>734</v>
      </c>
      <c r="G49" s="5">
        <v>6206.56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77</v>
      </c>
      <c r="B51" s="5">
        <v>18</v>
      </c>
      <c r="C51" s="5">
        <v>3648</v>
      </c>
      <c r="D51" s="5">
        <v>21928.525</v>
      </c>
      <c r="E51" s="5">
        <v>15</v>
      </c>
      <c r="F51" s="5">
        <v>3220</v>
      </c>
      <c r="G51" s="5">
        <v>17754.525</v>
      </c>
      <c r="H51" s="5">
        <v>0</v>
      </c>
      <c r="I51" s="5">
        <v>0</v>
      </c>
      <c r="J51" s="5">
        <v>0</v>
      </c>
    </row>
    <row r="52" spans="1:10" s="5" customFormat="1" ht="12.75">
      <c r="A52" s="29" t="s">
        <v>137</v>
      </c>
      <c r="B52" s="30">
        <f>B51/B$9*100</f>
        <v>2.575107296137339</v>
      </c>
      <c r="C52" s="30">
        <f aca="true" t="shared" si="6" ref="C52:I52">C51/C$9*100</f>
        <v>1.1091921870059107</v>
      </c>
      <c r="D52" s="30">
        <f t="shared" si="6"/>
        <v>0.5889399203473101</v>
      </c>
      <c r="E52" s="30">
        <f t="shared" si="6"/>
        <v>3.4642032332563506</v>
      </c>
      <c r="F52" s="30">
        <f t="shared" si="6"/>
        <v>2.1109078870598723</v>
      </c>
      <c r="G52" s="30">
        <f t="shared" si="6"/>
        <v>1.1489299880182908</v>
      </c>
      <c r="H52" s="30">
        <f t="shared" si="6"/>
        <v>0</v>
      </c>
      <c r="I52" s="30">
        <f t="shared" si="6"/>
        <v>0</v>
      </c>
      <c r="J52" s="30">
        <f>J51/J$9*100</f>
        <v>0</v>
      </c>
    </row>
    <row r="53" spans="1:10" s="5" customFormat="1" ht="12.75">
      <c r="A53" s="5" t="s">
        <v>78</v>
      </c>
      <c r="B53" s="5">
        <v>7</v>
      </c>
      <c r="C53" s="5">
        <v>533</v>
      </c>
      <c r="D53" s="5">
        <v>4910.499</v>
      </c>
      <c r="E53" s="5">
        <v>6</v>
      </c>
      <c r="F53" s="5">
        <v>321</v>
      </c>
      <c r="G53" s="5">
        <v>2910.499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79</v>
      </c>
      <c r="B54" s="5">
        <v>6</v>
      </c>
      <c r="C54" s="5">
        <v>2302</v>
      </c>
      <c r="D54" s="5">
        <v>10081.116</v>
      </c>
      <c r="E54" s="5">
        <v>5</v>
      </c>
      <c r="F54" s="5">
        <v>2086</v>
      </c>
      <c r="G54" s="5">
        <v>8081.116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80</v>
      </c>
      <c r="B55" s="5">
        <v>3</v>
      </c>
      <c r="C55" s="5">
        <v>557</v>
      </c>
      <c r="D55" s="5">
        <v>3207.233</v>
      </c>
      <c r="E55" s="5">
        <v>3</v>
      </c>
      <c r="F55" s="5">
        <v>557</v>
      </c>
      <c r="G55" s="5">
        <v>3207.233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81</v>
      </c>
      <c r="B56" s="5">
        <v>2</v>
      </c>
      <c r="C56" s="5">
        <v>256</v>
      </c>
      <c r="D56" s="5">
        <v>3729.677</v>
      </c>
      <c r="E56" s="5">
        <v>1</v>
      </c>
      <c r="F56" s="5">
        <v>256</v>
      </c>
      <c r="G56" s="5">
        <v>3555.677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82</v>
      </c>
      <c r="B58" s="5">
        <v>30</v>
      </c>
      <c r="C58" s="5">
        <v>15882</v>
      </c>
      <c r="D58" s="5">
        <v>163412.669</v>
      </c>
      <c r="E58" s="5">
        <v>22</v>
      </c>
      <c r="F58" s="5">
        <v>9855</v>
      </c>
      <c r="G58" s="5">
        <v>101460.548</v>
      </c>
      <c r="H58" s="5">
        <v>1</v>
      </c>
      <c r="I58" s="5">
        <v>2334</v>
      </c>
      <c r="J58" s="5">
        <v>18989.423</v>
      </c>
    </row>
    <row r="59" spans="1:10" s="5" customFormat="1" ht="12.75">
      <c r="A59" s="29" t="s">
        <v>137</v>
      </c>
      <c r="B59" s="30">
        <f>B58/B$9*100</f>
        <v>4.291845493562231</v>
      </c>
      <c r="C59" s="30">
        <f aca="true" t="shared" si="7" ref="C59:I59">C58/C$9*100</f>
        <v>4.828999537836589</v>
      </c>
      <c r="D59" s="30">
        <f t="shared" si="7"/>
        <v>4.388815219655738</v>
      </c>
      <c r="E59" s="30">
        <f t="shared" si="7"/>
        <v>5.080831408775981</v>
      </c>
      <c r="F59" s="30">
        <f t="shared" si="7"/>
        <v>6.460558145023305</v>
      </c>
      <c r="G59" s="30">
        <f t="shared" si="7"/>
        <v>6.565710217421711</v>
      </c>
      <c r="H59" s="30">
        <f t="shared" si="7"/>
        <v>1.8867924528301887</v>
      </c>
      <c r="I59" s="30">
        <f t="shared" si="7"/>
        <v>3.5386154825798237</v>
      </c>
      <c r="J59" s="30">
        <f>J58/J$9*100</f>
        <v>4.883343686645112</v>
      </c>
    </row>
    <row r="60" spans="1:10" s="5" customFormat="1" ht="12.75">
      <c r="A60" s="5" t="s">
        <v>83</v>
      </c>
      <c r="B60" s="5">
        <v>18</v>
      </c>
      <c r="C60" s="5">
        <v>9922</v>
      </c>
      <c r="D60" s="5">
        <v>77570.727</v>
      </c>
      <c r="E60" s="5">
        <v>14</v>
      </c>
      <c r="F60" s="5">
        <v>5518</v>
      </c>
      <c r="G60" s="5">
        <v>41090.751</v>
      </c>
      <c r="H60" s="5">
        <v>1</v>
      </c>
      <c r="I60" s="5">
        <v>2334</v>
      </c>
      <c r="J60" s="5">
        <v>18989.423</v>
      </c>
    </row>
    <row r="61" spans="1:10" s="5" customFormat="1" ht="12.75">
      <c r="A61" s="5" t="s">
        <v>85</v>
      </c>
      <c r="B61" s="5">
        <v>3</v>
      </c>
      <c r="C61" s="5">
        <v>1407</v>
      </c>
      <c r="D61" s="5">
        <v>22704.239999999998</v>
      </c>
      <c r="E61" s="5">
        <v>1</v>
      </c>
      <c r="F61" s="5">
        <v>42</v>
      </c>
      <c r="G61" s="5">
        <v>859.3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86</v>
      </c>
      <c r="B62" s="5">
        <v>3</v>
      </c>
      <c r="C62" s="5">
        <v>4180</v>
      </c>
      <c r="D62" s="5">
        <v>59644.676</v>
      </c>
      <c r="E62" s="5">
        <v>2</v>
      </c>
      <c r="F62" s="5">
        <v>4015</v>
      </c>
      <c r="G62" s="5">
        <v>57017.471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87</v>
      </c>
      <c r="B63" s="5">
        <v>6</v>
      </c>
      <c r="C63" s="5">
        <v>373</v>
      </c>
      <c r="D63" s="5">
        <v>3493.026</v>
      </c>
      <c r="E63" s="5">
        <v>5</v>
      </c>
      <c r="F63" s="5">
        <v>280</v>
      </c>
      <c r="G63" s="5">
        <v>2493.026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88</v>
      </c>
      <c r="B65" s="5">
        <v>79</v>
      </c>
      <c r="C65" s="5">
        <v>37971</v>
      </c>
      <c r="D65" s="5">
        <v>400688.512</v>
      </c>
      <c r="E65" s="5">
        <v>44</v>
      </c>
      <c r="F65" s="5">
        <v>13911</v>
      </c>
      <c r="G65" s="5">
        <v>166266.3</v>
      </c>
      <c r="H65" s="5">
        <v>7</v>
      </c>
      <c r="I65" s="5">
        <v>13523</v>
      </c>
      <c r="J65" s="5">
        <v>79342.029</v>
      </c>
    </row>
    <row r="66" spans="1:10" s="5" customFormat="1" ht="12.75">
      <c r="A66" s="29" t="s">
        <v>137</v>
      </c>
      <c r="B66" s="30">
        <f>B65/B$9*100</f>
        <v>11.301859799713878</v>
      </c>
      <c r="C66" s="30">
        <f aca="true" t="shared" si="8" ref="C66:I66">C65/C$9*100</f>
        <v>11.545267689912675</v>
      </c>
      <c r="D66" s="30">
        <f t="shared" si="8"/>
        <v>10.761392311674506</v>
      </c>
      <c r="E66" s="30">
        <f t="shared" si="8"/>
        <v>10.161662817551962</v>
      </c>
      <c r="F66" s="30">
        <f t="shared" si="8"/>
        <v>9.119515408972013</v>
      </c>
      <c r="G66" s="30">
        <f t="shared" si="8"/>
        <v>10.759416997460958</v>
      </c>
      <c r="H66" s="30">
        <f t="shared" si="8"/>
        <v>13.20754716981132</v>
      </c>
      <c r="I66" s="30">
        <f t="shared" si="8"/>
        <v>20.502440947269474</v>
      </c>
      <c r="J66" s="30">
        <f>J65/J$9*100</f>
        <v>20.40369506765758</v>
      </c>
    </row>
    <row r="67" spans="1:10" s="5" customFormat="1" ht="12.75">
      <c r="A67" s="5" t="s">
        <v>89</v>
      </c>
      <c r="B67" s="5">
        <v>11</v>
      </c>
      <c r="C67" s="5">
        <v>4406</v>
      </c>
      <c r="D67" s="5">
        <v>61198.169</v>
      </c>
      <c r="E67" s="5">
        <v>2</v>
      </c>
      <c r="F67" s="5">
        <v>184</v>
      </c>
      <c r="G67" s="5">
        <v>2122.496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90</v>
      </c>
      <c r="B68" s="5">
        <v>9</v>
      </c>
      <c r="C68" s="5">
        <v>3111</v>
      </c>
      <c r="D68" s="5">
        <v>39113.058</v>
      </c>
      <c r="E68" s="5">
        <v>6</v>
      </c>
      <c r="F68" s="5">
        <v>1429</v>
      </c>
      <c r="G68" s="5">
        <v>13704.926</v>
      </c>
      <c r="H68" s="5">
        <v>1</v>
      </c>
      <c r="I68" s="5">
        <v>432</v>
      </c>
      <c r="J68" s="5">
        <v>3391.926</v>
      </c>
    </row>
    <row r="69" spans="1:10" s="5" customFormat="1" ht="12.75">
      <c r="A69" s="5" t="s">
        <v>91</v>
      </c>
      <c r="B69" s="5">
        <v>7</v>
      </c>
      <c r="C69" s="5">
        <v>2225</v>
      </c>
      <c r="D69" s="5">
        <v>12406.914</v>
      </c>
      <c r="E69" s="5">
        <v>6</v>
      </c>
      <c r="F69" s="5">
        <v>2061</v>
      </c>
      <c r="G69" s="5">
        <v>10591.072</v>
      </c>
      <c r="H69" s="5">
        <v>1</v>
      </c>
      <c r="I69" s="5">
        <v>164</v>
      </c>
      <c r="J69" s="5">
        <v>1815.842</v>
      </c>
    </row>
    <row r="70" spans="1:10" s="5" customFormat="1" ht="12.75">
      <c r="A70" s="5" t="s">
        <v>92</v>
      </c>
      <c r="B70" s="5">
        <v>23</v>
      </c>
      <c r="C70" s="5">
        <v>11656</v>
      </c>
      <c r="D70" s="5">
        <v>142904.022</v>
      </c>
      <c r="E70" s="5">
        <v>7</v>
      </c>
      <c r="F70" s="5">
        <v>4143</v>
      </c>
      <c r="G70" s="5">
        <v>53410.021</v>
      </c>
      <c r="H70" s="5">
        <v>2</v>
      </c>
      <c r="I70" s="5">
        <v>4354</v>
      </c>
      <c r="J70" s="5">
        <v>45653.3</v>
      </c>
    </row>
    <row r="71" spans="1:10" s="5" customFormat="1" ht="12.75">
      <c r="A71" s="5" t="s">
        <v>93</v>
      </c>
      <c r="B71" s="5">
        <v>26</v>
      </c>
      <c r="C71" s="5">
        <v>15906</v>
      </c>
      <c r="D71" s="5">
        <v>143023.239</v>
      </c>
      <c r="E71" s="5">
        <v>21</v>
      </c>
      <c r="F71" s="5">
        <v>5982</v>
      </c>
      <c r="G71" s="5">
        <v>85378.381</v>
      </c>
      <c r="H71" s="5">
        <v>3</v>
      </c>
      <c r="I71" s="5">
        <v>8573</v>
      </c>
      <c r="J71" s="5">
        <v>28480.961</v>
      </c>
    </row>
    <row r="72" spans="1:10" s="5" customFormat="1" ht="12.75">
      <c r="A72" s="5" t="s">
        <v>94</v>
      </c>
      <c r="B72" s="5">
        <v>3</v>
      </c>
      <c r="C72" s="5">
        <v>667</v>
      </c>
      <c r="D72" s="5">
        <v>2043.1100000000001</v>
      </c>
      <c r="E72" s="5">
        <v>2</v>
      </c>
      <c r="F72" s="5">
        <v>112</v>
      </c>
      <c r="G72" s="5">
        <v>1059.404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95</v>
      </c>
      <c r="B74" s="5">
        <v>82</v>
      </c>
      <c r="C74" s="5">
        <v>74330</v>
      </c>
      <c r="D74" s="5">
        <v>751053.2729999999</v>
      </c>
      <c r="E74" s="5">
        <v>54</v>
      </c>
      <c r="F74" s="5">
        <v>33326</v>
      </c>
      <c r="G74" s="5">
        <v>364122.508</v>
      </c>
      <c r="H74" s="5">
        <v>6</v>
      </c>
      <c r="I74" s="5">
        <v>28778</v>
      </c>
      <c r="J74" s="5">
        <v>147556.107</v>
      </c>
    </row>
    <row r="75" spans="1:10" s="5" customFormat="1" ht="12.75">
      <c r="A75" s="29" t="s">
        <v>137</v>
      </c>
      <c r="B75" s="30">
        <f>B74/B$9*100</f>
        <v>11.731044349070102</v>
      </c>
      <c r="C75" s="30">
        <f aca="true" t="shared" si="9" ref="C75:I75">C74/C$9*100</f>
        <v>22.60039891999708</v>
      </c>
      <c r="D75" s="30">
        <f t="shared" si="9"/>
        <v>20.17122696475055</v>
      </c>
      <c r="E75" s="30">
        <f t="shared" si="9"/>
        <v>12.471131639722865</v>
      </c>
      <c r="F75" s="30">
        <f t="shared" si="9"/>
        <v>21.84724106961407</v>
      </c>
      <c r="G75" s="30">
        <f t="shared" si="9"/>
        <v>23.563078637903857</v>
      </c>
      <c r="H75" s="30">
        <f t="shared" si="9"/>
        <v>11.320754716981133</v>
      </c>
      <c r="I75" s="30">
        <f t="shared" si="9"/>
        <v>43.63079535461961</v>
      </c>
      <c r="J75" s="30">
        <f>J74/J$9*100</f>
        <v>37.94571238654174</v>
      </c>
    </row>
    <row r="76" spans="1:10" s="5" customFormat="1" ht="12.75">
      <c r="A76" s="5" t="s">
        <v>96</v>
      </c>
      <c r="B76" s="5">
        <v>37</v>
      </c>
      <c r="C76" s="5">
        <v>58754</v>
      </c>
      <c r="D76" s="5">
        <v>608942.893</v>
      </c>
      <c r="E76" s="5">
        <v>18</v>
      </c>
      <c r="F76" s="5">
        <v>19743</v>
      </c>
      <c r="G76" s="5">
        <v>232301.743</v>
      </c>
      <c r="H76" s="5">
        <v>4</v>
      </c>
      <c r="I76" s="5">
        <v>28128</v>
      </c>
      <c r="J76" s="5">
        <v>144999.592</v>
      </c>
    </row>
    <row r="77" spans="1:10" s="5" customFormat="1" ht="12.75">
      <c r="A77" s="5" t="s">
        <v>97</v>
      </c>
      <c r="B77" s="5">
        <v>20</v>
      </c>
      <c r="C77" s="5">
        <v>4538</v>
      </c>
      <c r="D77" s="5">
        <v>25291.304</v>
      </c>
      <c r="E77" s="5">
        <v>14</v>
      </c>
      <c r="F77" s="5">
        <v>2662</v>
      </c>
      <c r="G77" s="5">
        <v>17658.49</v>
      </c>
      <c r="H77" s="5">
        <v>2</v>
      </c>
      <c r="I77" s="5">
        <v>650</v>
      </c>
      <c r="J77" s="5">
        <v>2556.515</v>
      </c>
    </row>
    <row r="78" spans="1:10" s="5" customFormat="1" ht="12.75">
      <c r="A78" s="5" t="s">
        <v>98</v>
      </c>
      <c r="B78" s="5">
        <v>22</v>
      </c>
      <c r="C78" s="5">
        <v>10245</v>
      </c>
      <c r="D78" s="5">
        <v>107287.076</v>
      </c>
      <c r="E78" s="5">
        <v>19</v>
      </c>
      <c r="F78" s="5">
        <v>10128</v>
      </c>
      <c r="G78" s="5">
        <v>104630.275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99</v>
      </c>
      <c r="B79" s="5">
        <v>3</v>
      </c>
      <c r="C79" s="5">
        <v>793</v>
      </c>
      <c r="D79" s="5">
        <v>9532</v>
      </c>
      <c r="E79" s="5">
        <v>3</v>
      </c>
      <c r="F79" s="5">
        <v>793</v>
      </c>
      <c r="G79" s="5">
        <v>9532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100</v>
      </c>
      <c r="B81" s="5">
        <v>38</v>
      </c>
      <c r="C81" s="5">
        <v>10403</v>
      </c>
      <c r="D81" s="5">
        <v>100667.006</v>
      </c>
      <c r="E81" s="5">
        <v>18</v>
      </c>
      <c r="F81" s="5">
        <v>3358</v>
      </c>
      <c r="G81" s="5">
        <v>32901.629</v>
      </c>
      <c r="H81" s="5">
        <v>4</v>
      </c>
      <c r="I81" s="5">
        <v>607</v>
      </c>
      <c r="J81" s="5">
        <v>2629.434</v>
      </c>
    </row>
    <row r="82" spans="1:10" s="5" customFormat="1" ht="12.75">
      <c r="A82" s="29" t="s">
        <v>137</v>
      </c>
      <c r="B82" s="30">
        <f>B81/B$9*100</f>
        <v>5.436337625178827</v>
      </c>
      <c r="C82" s="30">
        <f aca="true" t="shared" si="10" ref="C82:I82">C81/C$9*100</f>
        <v>3.163082873196955</v>
      </c>
      <c r="D82" s="30">
        <f t="shared" si="10"/>
        <v>2.7036391410385416</v>
      </c>
      <c r="E82" s="30">
        <f t="shared" si="10"/>
        <v>4.157043879907621</v>
      </c>
      <c r="F82" s="30">
        <f t="shared" si="10"/>
        <v>2.201375367933867</v>
      </c>
      <c r="G82" s="30">
        <f t="shared" si="10"/>
        <v>2.1291286707333623</v>
      </c>
      <c r="H82" s="30">
        <f t="shared" si="10"/>
        <v>7.547169811320755</v>
      </c>
      <c r="I82" s="30">
        <f t="shared" si="10"/>
        <v>0.9202826040813852</v>
      </c>
      <c r="J82" s="30">
        <f>J81/J$9*100</f>
        <v>0.6761885247039894</v>
      </c>
    </row>
    <row r="83" spans="1:10" s="5" customFormat="1" ht="12.75">
      <c r="A83" s="5" t="s">
        <v>101</v>
      </c>
      <c r="B83" s="5">
        <v>6</v>
      </c>
      <c r="C83" s="5">
        <v>1415</v>
      </c>
      <c r="D83" s="5">
        <v>18330.375</v>
      </c>
      <c r="E83" s="5">
        <v>4</v>
      </c>
      <c r="F83" s="5">
        <v>1128</v>
      </c>
      <c r="G83" s="5">
        <v>16520.941</v>
      </c>
      <c r="H83" s="5">
        <v>2</v>
      </c>
      <c r="I83" s="5">
        <v>287</v>
      </c>
      <c r="J83" s="5">
        <v>1809.434</v>
      </c>
    </row>
    <row r="84" spans="1:10" s="5" customFormat="1" ht="12.75">
      <c r="A84" s="5" t="s">
        <v>102</v>
      </c>
      <c r="B84" s="5">
        <v>10</v>
      </c>
      <c r="C84" s="5">
        <v>1974</v>
      </c>
      <c r="D84" s="5">
        <v>14059.02</v>
      </c>
      <c r="E84" s="5">
        <v>7</v>
      </c>
      <c r="F84" s="5">
        <v>1556</v>
      </c>
      <c r="G84" s="5">
        <v>12879.51</v>
      </c>
      <c r="H84" s="5">
        <v>2</v>
      </c>
      <c r="I84" s="5">
        <v>320</v>
      </c>
      <c r="J84" s="5">
        <v>820</v>
      </c>
    </row>
    <row r="85" spans="1:10" s="5" customFormat="1" ht="12.75">
      <c r="A85" s="5" t="s">
        <v>103</v>
      </c>
      <c r="B85" s="5">
        <v>7</v>
      </c>
      <c r="C85" s="5">
        <v>1534</v>
      </c>
      <c r="D85" s="5">
        <v>13028.061000000002</v>
      </c>
      <c r="E85" s="5">
        <v>3</v>
      </c>
      <c r="F85" s="5">
        <v>532</v>
      </c>
      <c r="G85" s="5">
        <v>2527.818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104</v>
      </c>
      <c r="B86" s="5">
        <v>13</v>
      </c>
      <c r="C86" s="5">
        <v>3710</v>
      </c>
      <c r="D86" s="5">
        <v>34864</v>
      </c>
      <c r="E86" s="5">
        <v>3</v>
      </c>
      <c r="F86" s="5">
        <v>100</v>
      </c>
      <c r="G86" s="5">
        <v>372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105</v>
      </c>
      <c r="B87" s="5">
        <v>2</v>
      </c>
      <c r="C87" s="5">
        <v>1770</v>
      </c>
      <c r="D87" s="5">
        <v>20385.55</v>
      </c>
      <c r="E87" s="5">
        <v>1</v>
      </c>
      <c r="F87" s="5">
        <v>42</v>
      </c>
      <c r="G87" s="5">
        <v>601.36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106</v>
      </c>
      <c r="B89" s="5">
        <v>12</v>
      </c>
      <c r="C89" s="5">
        <v>2303</v>
      </c>
      <c r="D89" s="5">
        <v>18836.613</v>
      </c>
      <c r="E89" s="5">
        <v>10</v>
      </c>
      <c r="F89" s="5">
        <v>1543</v>
      </c>
      <c r="G89" s="5">
        <v>7785.595</v>
      </c>
      <c r="H89" s="5">
        <v>0</v>
      </c>
      <c r="I89" s="5">
        <v>0</v>
      </c>
      <c r="J89" s="5">
        <v>0</v>
      </c>
    </row>
    <row r="90" spans="1:10" s="5" customFormat="1" ht="12.75">
      <c r="A90" s="29" t="s">
        <v>137</v>
      </c>
      <c r="B90" s="30">
        <f>B89/B$9*100</f>
        <v>1.7167381974248928</v>
      </c>
      <c r="C90" s="30">
        <f aca="true" t="shared" si="11" ref="C90:I90">C89/C$9*100</f>
        <v>0.700238379022646</v>
      </c>
      <c r="D90" s="30">
        <f t="shared" si="11"/>
        <v>0.50589966082229</v>
      </c>
      <c r="E90" s="30">
        <f t="shared" si="11"/>
        <v>2.3094688221709005</v>
      </c>
      <c r="F90" s="30">
        <f t="shared" si="11"/>
        <v>1.0115313260041563</v>
      </c>
      <c r="G90" s="30">
        <f t="shared" si="11"/>
        <v>0.5038210580156476</v>
      </c>
      <c r="H90" s="30">
        <f t="shared" si="11"/>
        <v>0</v>
      </c>
      <c r="I90" s="30">
        <f t="shared" si="11"/>
        <v>0</v>
      </c>
      <c r="J90" s="30">
        <f>J89/J$9*100</f>
        <v>0</v>
      </c>
    </row>
    <row r="91" spans="1:10" s="5" customFormat="1" ht="12.75">
      <c r="A91" s="5" t="s">
        <v>107</v>
      </c>
      <c r="B91" s="5">
        <v>8</v>
      </c>
      <c r="C91" s="5">
        <v>1894</v>
      </c>
      <c r="D91" s="5">
        <v>13196.197</v>
      </c>
      <c r="E91" s="5">
        <v>7</v>
      </c>
      <c r="F91" s="5">
        <v>1246</v>
      </c>
      <c r="G91" s="5">
        <v>4645.179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108</v>
      </c>
      <c r="B92" s="5">
        <v>2</v>
      </c>
      <c r="C92" s="5">
        <v>222</v>
      </c>
      <c r="D92" s="5">
        <v>3377.2</v>
      </c>
      <c r="E92" s="5">
        <v>1</v>
      </c>
      <c r="F92" s="5">
        <v>110</v>
      </c>
      <c r="G92" s="5">
        <v>877.2</v>
      </c>
      <c r="H92" s="5">
        <v>0</v>
      </c>
      <c r="I92" s="5">
        <v>0</v>
      </c>
      <c r="J92" s="5">
        <v>0</v>
      </c>
    </row>
    <row r="93" spans="1:10" s="5" customFormat="1" ht="12.75">
      <c r="A93" s="26" t="s">
        <v>109</v>
      </c>
      <c r="B93" s="5">
        <v>2</v>
      </c>
      <c r="C93" s="5">
        <v>187</v>
      </c>
      <c r="D93" s="5">
        <v>2263.216</v>
      </c>
      <c r="E93" s="5">
        <v>2</v>
      </c>
      <c r="F93" s="5">
        <v>187</v>
      </c>
      <c r="G93" s="5">
        <v>2263.216</v>
      </c>
      <c r="H93" s="5">
        <v>0</v>
      </c>
      <c r="I93" s="5">
        <v>0</v>
      </c>
      <c r="J93" s="5">
        <v>0</v>
      </c>
    </row>
    <row r="94" s="5" customFormat="1" ht="12.75">
      <c r="A94" s="26"/>
    </row>
    <row r="95" spans="1:10" s="5" customFormat="1" ht="12.75">
      <c r="A95" s="5" t="s">
        <v>136</v>
      </c>
      <c r="B95" s="5">
        <v>61</v>
      </c>
      <c r="C95" s="5">
        <v>35587</v>
      </c>
      <c r="D95" s="5">
        <v>542794.774</v>
      </c>
      <c r="E95" s="5">
        <v>36</v>
      </c>
      <c r="F95" s="5">
        <v>10854</v>
      </c>
      <c r="G95" s="5">
        <v>94420.901</v>
      </c>
      <c r="H95" s="5">
        <v>5</v>
      </c>
      <c r="I95" s="5">
        <v>1294</v>
      </c>
      <c r="J95" s="5">
        <v>12722.835000000001</v>
      </c>
    </row>
    <row r="96" spans="1:10" s="5" customFormat="1" ht="12.75">
      <c r="A96" s="29" t="s">
        <v>137</v>
      </c>
      <c r="B96" s="30">
        <f>B95/B$9*100</f>
        <v>8.726752503576538</v>
      </c>
      <c r="C96" s="30">
        <f aca="true" t="shared" si="12" ref="C96:I96">C95/C$9*100</f>
        <v>10.820400865948287</v>
      </c>
      <c r="D96" s="30">
        <f t="shared" si="12"/>
        <v>14.577975990838244</v>
      </c>
      <c r="E96" s="30">
        <f t="shared" si="12"/>
        <v>8.314087759815243</v>
      </c>
      <c r="F96" s="30">
        <f t="shared" si="12"/>
        <v>7.115464039176353</v>
      </c>
      <c r="G96" s="30">
        <f t="shared" si="12"/>
        <v>6.110160911351118</v>
      </c>
      <c r="H96" s="30">
        <f t="shared" si="12"/>
        <v>9.433962264150944</v>
      </c>
      <c r="I96" s="30">
        <f t="shared" si="12"/>
        <v>1.961854513478274</v>
      </c>
      <c r="J96" s="30">
        <f>J95/J$9*100</f>
        <v>3.2718201060388976</v>
      </c>
    </row>
    <row r="97" spans="1:10" s="5" customFormat="1" ht="12.75">
      <c r="A97" s="5" t="s">
        <v>110</v>
      </c>
      <c r="B97" s="5">
        <v>17</v>
      </c>
      <c r="C97" s="5">
        <v>11415</v>
      </c>
      <c r="D97" s="5">
        <v>260768.266</v>
      </c>
      <c r="E97" s="5">
        <v>9</v>
      </c>
      <c r="F97" s="5">
        <v>2578</v>
      </c>
      <c r="G97" s="5">
        <v>16763.954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111</v>
      </c>
      <c r="B98" s="5">
        <v>5</v>
      </c>
      <c r="C98" s="5">
        <v>394</v>
      </c>
      <c r="D98" s="5">
        <v>4964.861</v>
      </c>
      <c r="E98" s="5">
        <v>3</v>
      </c>
      <c r="F98" s="5">
        <v>43</v>
      </c>
      <c r="G98" s="5">
        <v>164.861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112</v>
      </c>
      <c r="B99" s="5">
        <v>4</v>
      </c>
      <c r="C99" s="5">
        <v>1794</v>
      </c>
      <c r="D99" s="5">
        <v>11718.728</v>
      </c>
      <c r="E99" s="5">
        <v>3</v>
      </c>
      <c r="F99" s="5">
        <v>1119</v>
      </c>
      <c r="G99" s="5">
        <v>7663.254</v>
      </c>
      <c r="H99" s="5">
        <v>1</v>
      </c>
      <c r="I99" s="5">
        <v>675</v>
      </c>
      <c r="J99" s="5">
        <v>4055.474</v>
      </c>
    </row>
    <row r="100" spans="1:10" s="5" customFormat="1" ht="12.75">
      <c r="A100" s="5" t="s">
        <v>113</v>
      </c>
      <c r="B100" s="5">
        <v>14</v>
      </c>
      <c r="C100" s="5">
        <v>2342</v>
      </c>
      <c r="D100" s="5">
        <v>13241.179</v>
      </c>
      <c r="E100" s="5">
        <v>7</v>
      </c>
      <c r="F100" s="5">
        <v>689</v>
      </c>
      <c r="G100" s="5">
        <v>4603.622</v>
      </c>
      <c r="H100" s="5">
        <v>3</v>
      </c>
      <c r="I100" s="5">
        <v>344</v>
      </c>
      <c r="J100" s="5">
        <v>1680.261</v>
      </c>
    </row>
    <row r="101" spans="1:10" s="5" customFormat="1" ht="12.75">
      <c r="A101" s="5" t="s">
        <v>114</v>
      </c>
      <c r="B101" s="5">
        <v>21</v>
      </c>
      <c r="C101" s="5">
        <v>19642</v>
      </c>
      <c r="D101" s="5">
        <v>252101.74</v>
      </c>
      <c r="E101" s="5">
        <v>14</v>
      </c>
      <c r="F101" s="5">
        <v>6425</v>
      </c>
      <c r="G101" s="5">
        <v>65225.21</v>
      </c>
      <c r="H101" s="5">
        <v>1</v>
      </c>
      <c r="I101" s="5">
        <v>275</v>
      </c>
      <c r="J101" s="5">
        <v>6987.1</v>
      </c>
    </row>
    <row r="102" s="5" customFormat="1" ht="12.75"/>
    <row r="103" spans="1:10" s="5" customFormat="1" ht="12.75">
      <c r="A103" s="5" t="s">
        <v>115</v>
      </c>
      <c r="B103" s="5">
        <v>68</v>
      </c>
      <c r="C103" s="5">
        <v>41817</v>
      </c>
      <c r="D103" s="5">
        <v>632202.7170000001</v>
      </c>
      <c r="E103" s="5">
        <v>29</v>
      </c>
      <c r="F103" s="5">
        <v>14000</v>
      </c>
      <c r="G103" s="5">
        <v>157171.409</v>
      </c>
      <c r="H103" s="5">
        <v>3</v>
      </c>
      <c r="I103" s="5">
        <v>621</v>
      </c>
      <c r="J103" s="5">
        <v>3640.723</v>
      </c>
    </row>
    <row r="104" spans="1:10" s="5" customFormat="1" ht="12.75">
      <c r="A104" s="29" t="s">
        <v>137</v>
      </c>
      <c r="B104" s="30">
        <f>B103/B$9*100</f>
        <v>9.72818311874106</v>
      </c>
      <c r="C104" s="30">
        <f aca="true" t="shared" si="13" ref="C104:I104">C103/C$9*100</f>
        <v>12.714662742331736</v>
      </c>
      <c r="D104" s="30">
        <f t="shared" si="13"/>
        <v>16.97922764040596</v>
      </c>
      <c r="E104" s="30">
        <f t="shared" si="13"/>
        <v>6.697459584295612</v>
      </c>
      <c r="F104" s="30">
        <f t="shared" si="13"/>
        <v>9.177860378521183</v>
      </c>
      <c r="G104" s="30">
        <f t="shared" si="13"/>
        <v>10.170868838180008</v>
      </c>
      <c r="H104" s="30">
        <f t="shared" si="13"/>
        <v>5.660377358490567</v>
      </c>
      <c r="I104" s="30">
        <f t="shared" si="13"/>
        <v>0.9415082325115983</v>
      </c>
      <c r="J104" s="30">
        <f>J103/J$9*100</f>
        <v>0.9362528643905428</v>
      </c>
    </row>
    <row r="105" spans="1:10" s="5" customFormat="1" ht="12.75">
      <c r="A105" s="5" t="s">
        <v>116</v>
      </c>
      <c r="B105" s="5">
        <v>12</v>
      </c>
      <c r="C105" s="5">
        <v>20274</v>
      </c>
      <c r="D105" s="5">
        <v>370092.758</v>
      </c>
      <c r="E105" s="5">
        <v>7</v>
      </c>
      <c r="F105" s="5">
        <v>1050</v>
      </c>
      <c r="G105" s="5">
        <v>17852.214</v>
      </c>
      <c r="H105" s="5">
        <v>1</v>
      </c>
      <c r="I105" s="5">
        <v>53</v>
      </c>
      <c r="J105" s="5">
        <v>239.343</v>
      </c>
    </row>
    <row r="106" spans="1:10" s="5" customFormat="1" ht="12.75">
      <c r="A106" s="5" t="s">
        <v>117</v>
      </c>
      <c r="B106" s="5">
        <v>12</v>
      </c>
      <c r="C106" s="5">
        <v>8604</v>
      </c>
      <c r="D106" s="5">
        <v>66558.467</v>
      </c>
      <c r="E106" s="5">
        <v>9</v>
      </c>
      <c r="F106" s="5">
        <v>7496</v>
      </c>
      <c r="G106" s="5">
        <v>51478.572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118</v>
      </c>
      <c r="B107" s="5">
        <v>12</v>
      </c>
      <c r="C107" s="5">
        <v>5498</v>
      </c>
      <c r="D107" s="5">
        <v>94934.095</v>
      </c>
      <c r="E107" s="5">
        <v>9</v>
      </c>
      <c r="F107" s="5">
        <v>5108</v>
      </c>
      <c r="G107" s="5">
        <v>85172.059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119</v>
      </c>
      <c r="B108" s="5">
        <v>32</v>
      </c>
      <c r="C108" s="5">
        <v>7441</v>
      </c>
      <c r="D108" s="5">
        <v>100617.397</v>
      </c>
      <c r="E108" s="5">
        <v>4</v>
      </c>
      <c r="F108" s="5">
        <v>346</v>
      </c>
      <c r="G108" s="5">
        <v>2668.564</v>
      </c>
      <c r="H108" s="5">
        <v>2</v>
      </c>
      <c r="I108" s="5">
        <v>568</v>
      </c>
      <c r="J108" s="5">
        <v>3401.38</v>
      </c>
    </row>
    <row r="109" s="5" customFormat="1" ht="12.75"/>
    <row r="110" spans="1:10" s="5" customFormat="1" ht="12.75">
      <c r="A110" s="5" t="s">
        <v>121</v>
      </c>
      <c r="B110" s="5">
        <v>79</v>
      </c>
      <c r="C110" s="5">
        <v>25667</v>
      </c>
      <c r="D110" s="5">
        <v>245655.562</v>
      </c>
      <c r="E110" s="5">
        <v>52</v>
      </c>
      <c r="F110" s="5">
        <v>17145</v>
      </c>
      <c r="G110" s="5">
        <v>159870.768</v>
      </c>
      <c r="H110" s="5">
        <v>7</v>
      </c>
      <c r="I110" s="5">
        <v>2698</v>
      </c>
      <c r="J110" s="5">
        <v>35284.641</v>
      </c>
    </row>
    <row r="111" spans="1:10" s="5" customFormat="1" ht="12.75">
      <c r="A111" s="29" t="s">
        <v>137</v>
      </c>
      <c r="B111" s="30">
        <f>B110/B$9*100</f>
        <v>11.301859799713878</v>
      </c>
      <c r="C111" s="30">
        <f aca="true" t="shared" si="14" ref="C111:I111">C110/C$9*100</f>
        <v>7.804176497774318</v>
      </c>
      <c r="D111" s="30">
        <f t="shared" si="14"/>
        <v>6.597633316292533</v>
      </c>
      <c r="E111" s="30">
        <f t="shared" si="14"/>
        <v>12.009237875288683</v>
      </c>
      <c r="F111" s="30">
        <f t="shared" si="14"/>
        <v>11.239601156410407</v>
      </c>
      <c r="G111" s="30">
        <f t="shared" si="14"/>
        <v>10.345549631021667</v>
      </c>
      <c r="H111" s="30">
        <f t="shared" si="14"/>
        <v>13.20754716981132</v>
      </c>
      <c r="I111" s="30">
        <f t="shared" si="14"/>
        <v>4.0904818217653665</v>
      </c>
      <c r="J111" s="30">
        <f>J110/J$9*100</f>
        <v>9.073842257497203</v>
      </c>
    </row>
    <row r="112" spans="1:10" s="5" customFormat="1" ht="12.75">
      <c r="A112" s="5" t="s">
        <v>122</v>
      </c>
      <c r="B112" s="5">
        <v>22</v>
      </c>
      <c r="C112" s="5">
        <v>4185</v>
      </c>
      <c r="D112" s="5">
        <v>50124.369</v>
      </c>
      <c r="E112" s="5">
        <v>13</v>
      </c>
      <c r="F112" s="5">
        <v>1434</v>
      </c>
      <c r="G112" s="5">
        <v>16858.923</v>
      </c>
      <c r="H112" s="5">
        <v>1</v>
      </c>
      <c r="I112" s="5">
        <v>433</v>
      </c>
      <c r="J112" s="5">
        <v>1662.227</v>
      </c>
    </row>
    <row r="113" spans="1:10" s="5" customFormat="1" ht="12.75">
      <c r="A113" s="5" t="s">
        <v>123</v>
      </c>
      <c r="B113" s="5">
        <v>42</v>
      </c>
      <c r="C113" s="5">
        <v>15076</v>
      </c>
      <c r="D113" s="5">
        <v>126531.507</v>
      </c>
      <c r="E113" s="5">
        <v>31</v>
      </c>
      <c r="F113" s="5">
        <v>11073</v>
      </c>
      <c r="G113" s="5">
        <v>98800.143</v>
      </c>
      <c r="H113" s="5">
        <v>5</v>
      </c>
      <c r="I113" s="5">
        <v>1041</v>
      </c>
      <c r="J113" s="5">
        <v>13622.414</v>
      </c>
    </row>
    <row r="114" spans="1:10" s="5" customFormat="1" ht="12.75">
      <c r="A114" s="5" t="s">
        <v>124</v>
      </c>
      <c r="B114" s="5">
        <v>13</v>
      </c>
      <c r="C114" s="5">
        <v>5126</v>
      </c>
      <c r="D114" s="5">
        <v>48442.97900000001</v>
      </c>
      <c r="E114" s="5">
        <v>7</v>
      </c>
      <c r="F114" s="5">
        <v>4582</v>
      </c>
      <c r="G114" s="5">
        <v>43654.995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125</v>
      </c>
      <c r="B115" s="5">
        <v>1</v>
      </c>
      <c r="C115" s="5">
        <v>1224</v>
      </c>
      <c r="D115" s="5">
        <v>20000</v>
      </c>
      <c r="E115" s="5">
        <v>0</v>
      </c>
      <c r="F115" s="5">
        <v>0</v>
      </c>
      <c r="G115" s="5">
        <v>0</v>
      </c>
      <c r="H115" s="5">
        <v>1</v>
      </c>
      <c r="I115" s="5">
        <v>1224</v>
      </c>
      <c r="J115" s="5">
        <v>20000</v>
      </c>
    </row>
    <row r="116" spans="1:10" s="5" customFormat="1" ht="12.75">
      <c r="A116" s="26" t="s">
        <v>126</v>
      </c>
      <c r="B116" s="5">
        <v>1</v>
      </c>
      <c r="C116" s="5">
        <v>56</v>
      </c>
      <c r="D116" s="5">
        <v>556.707</v>
      </c>
      <c r="E116" s="5">
        <v>1</v>
      </c>
      <c r="F116" s="5">
        <v>56</v>
      </c>
      <c r="G116" s="5">
        <v>556.707</v>
      </c>
      <c r="H116" s="5">
        <v>0</v>
      </c>
      <c r="I116" s="5">
        <v>0</v>
      </c>
      <c r="J116" s="5">
        <v>0</v>
      </c>
    </row>
    <row r="117" s="5" customFormat="1" ht="12.75">
      <c r="A117" s="26"/>
    </row>
    <row r="118" spans="1:10" s="5" customFormat="1" ht="12.75">
      <c r="A118" s="5" t="s">
        <v>127</v>
      </c>
      <c r="B118" s="5">
        <v>41</v>
      </c>
      <c r="C118" s="5">
        <v>18313</v>
      </c>
      <c r="D118" s="5">
        <v>257671.98599999998</v>
      </c>
      <c r="E118" s="5">
        <v>17</v>
      </c>
      <c r="F118" s="5">
        <v>10969</v>
      </c>
      <c r="G118" s="5">
        <v>147194.316</v>
      </c>
      <c r="H118" s="5">
        <v>4</v>
      </c>
      <c r="I118" s="5">
        <v>2212</v>
      </c>
      <c r="J118" s="5">
        <v>16816.476</v>
      </c>
    </row>
    <row r="119" spans="1:10" s="5" customFormat="1" ht="12.75">
      <c r="A119" s="29" t="s">
        <v>137</v>
      </c>
      <c r="B119" s="30">
        <f>B118/B$9*100</f>
        <v>5.865522174535051</v>
      </c>
      <c r="C119" s="30">
        <f aca="true" t="shared" si="15" ref="C119:I119">C118/C$9*100</f>
        <v>5.568156940964705</v>
      </c>
      <c r="D119" s="30">
        <f t="shared" si="15"/>
        <v>6.920361442941246</v>
      </c>
      <c r="E119" s="30">
        <f t="shared" si="15"/>
        <v>3.9260969976905313</v>
      </c>
      <c r="F119" s="30">
        <f t="shared" si="15"/>
        <v>7.190853606571348</v>
      </c>
      <c r="G119" s="30">
        <f t="shared" si="15"/>
        <v>9.52523166450471</v>
      </c>
      <c r="H119" s="30">
        <f t="shared" si="15"/>
        <v>7.547169811320755</v>
      </c>
      <c r="I119" s="30">
        <f t="shared" si="15"/>
        <v>3.3536492919736802</v>
      </c>
      <c r="J119" s="30">
        <f>J118/J$9*100</f>
        <v>4.324545927815661</v>
      </c>
    </row>
    <row r="120" spans="1:10" s="5" customFormat="1" ht="12.75">
      <c r="A120" s="5" t="s">
        <v>128</v>
      </c>
      <c r="B120" s="5">
        <v>26</v>
      </c>
      <c r="C120" s="5">
        <v>14752</v>
      </c>
      <c r="D120" s="5">
        <v>188162.43800000002</v>
      </c>
      <c r="E120" s="5">
        <v>13</v>
      </c>
      <c r="F120" s="5">
        <v>10111</v>
      </c>
      <c r="G120" s="5">
        <v>141367.219</v>
      </c>
      <c r="H120" s="5">
        <v>3</v>
      </c>
      <c r="I120" s="5">
        <v>1712</v>
      </c>
      <c r="J120" s="5">
        <v>10724.491</v>
      </c>
    </row>
    <row r="121" spans="1:10" s="5" customFormat="1" ht="12.75">
      <c r="A121" s="5" t="s">
        <v>129</v>
      </c>
      <c r="B121" s="5">
        <v>11</v>
      </c>
      <c r="C121" s="5">
        <v>2673</v>
      </c>
      <c r="D121" s="5">
        <v>63470.380999999994</v>
      </c>
      <c r="E121" s="5">
        <v>2</v>
      </c>
      <c r="F121" s="5">
        <v>433</v>
      </c>
      <c r="G121" s="5">
        <v>3060.877</v>
      </c>
      <c r="H121" s="5">
        <v>1</v>
      </c>
      <c r="I121" s="5">
        <v>500</v>
      </c>
      <c r="J121" s="5">
        <v>6091.985</v>
      </c>
    </row>
    <row r="122" spans="1:10" s="5" customFormat="1" ht="12.75">
      <c r="A122" s="5" t="s">
        <v>130</v>
      </c>
      <c r="B122" s="5">
        <v>1</v>
      </c>
      <c r="C122" s="5">
        <v>45</v>
      </c>
      <c r="D122" s="5">
        <v>80</v>
      </c>
      <c r="E122" s="5">
        <v>1</v>
      </c>
      <c r="F122" s="5">
        <v>45</v>
      </c>
      <c r="G122" s="5">
        <v>80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131</v>
      </c>
      <c r="B123" s="5">
        <v>3</v>
      </c>
      <c r="C123" s="5">
        <v>843</v>
      </c>
      <c r="D123" s="5">
        <v>5959.1669999999995</v>
      </c>
      <c r="E123" s="5">
        <v>1</v>
      </c>
      <c r="F123" s="5">
        <v>380</v>
      </c>
      <c r="G123" s="5">
        <v>2686.22</v>
      </c>
      <c r="H123" s="5">
        <v>0</v>
      </c>
      <c r="I123" s="5">
        <v>0</v>
      </c>
      <c r="J123" s="5">
        <v>0</v>
      </c>
    </row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7" t="s">
        <v>147</v>
      </c>
      <c r="B1" s="47"/>
      <c r="C1" s="47"/>
      <c r="D1" s="47"/>
      <c r="E1" s="47"/>
      <c r="F1" s="47"/>
      <c r="G1" s="47"/>
      <c r="H1" s="47"/>
      <c r="I1" s="47"/>
      <c r="J1" s="2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2"/>
    </row>
    <row r="4" spans="1:10" ht="13.5" customHeight="1">
      <c r="A4" s="14"/>
      <c r="B4" s="54" t="s">
        <v>13</v>
      </c>
      <c r="C4" s="54"/>
      <c r="D4" s="54"/>
      <c r="E4" s="54" t="s">
        <v>14</v>
      </c>
      <c r="F4" s="54"/>
      <c r="G4" s="54"/>
      <c r="H4" s="54" t="s">
        <v>27</v>
      </c>
      <c r="I4" s="55"/>
      <c r="J4" s="13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6" t="s">
        <v>2</v>
      </c>
      <c r="J5" s="25"/>
    </row>
    <row r="6" spans="1:10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8" t="s">
        <v>40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41</v>
      </c>
      <c r="B9" s="10">
        <v>152</v>
      </c>
      <c r="C9" s="10">
        <v>99313</v>
      </c>
      <c r="D9" s="10">
        <v>1613407.131</v>
      </c>
      <c r="E9" s="10">
        <v>32</v>
      </c>
      <c r="F9" s="10">
        <v>11076</v>
      </c>
      <c r="G9" s="10">
        <v>139680.205</v>
      </c>
      <c r="H9" s="10">
        <v>29</v>
      </c>
      <c r="I9" s="10">
        <v>36131.153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10" s="5" customFormat="1" ht="12.75">
      <c r="A12" s="29" t="s">
        <v>137</v>
      </c>
      <c r="B12" s="30">
        <f>B11/B$9*100</f>
        <v>0</v>
      </c>
      <c r="C12" s="30">
        <f aca="true" t="shared" si="0" ref="C12:I12">C11/C$9*100</f>
        <v>0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/>
    </row>
    <row r="13" spans="1:9" s="5" customFormat="1" ht="12.75">
      <c r="A13" s="5" t="s">
        <v>44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="5" customFormat="1" ht="12.75"/>
    <row r="15" spans="1:9" s="5" customFormat="1" ht="12.75">
      <c r="A15" s="5" t="s">
        <v>47</v>
      </c>
      <c r="B15" s="5">
        <v>1</v>
      </c>
      <c r="C15" s="5">
        <v>600</v>
      </c>
      <c r="D15" s="5">
        <v>5000</v>
      </c>
      <c r="E15" s="5">
        <v>11</v>
      </c>
      <c r="F15" s="5">
        <v>1036</v>
      </c>
      <c r="G15" s="5">
        <v>7302.75</v>
      </c>
      <c r="H15" s="5">
        <v>1</v>
      </c>
      <c r="I15" s="5">
        <v>402.337</v>
      </c>
    </row>
    <row r="16" spans="1:10" s="5" customFormat="1" ht="12.75">
      <c r="A16" s="29" t="s">
        <v>137</v>
      </c>
      <c r="B16" s="30">
        <f>B15/B$9*100</f>
        <v>0.6578947368421052</v>
      </c>
      <c r="C16" s="30">
        <f aca="true" t="shared" si="1" ref="C16:I16">C15/C$9*100</f>
        <v>0.6041505140313956</v>
      </c>
      <c r="D16" s="30">
        <f t="shared" si="1"/>
        <v>0.30990317967052544</v>
      </c>
      <c r="E16" s="30">
        <f t="shared" si="1"/>
        <v>34.375</v>
      </c>
      <c r="F16" s="30">
        <f t="shared" si="1"/>
        <v>9.353557240881184</v>
      </c>
      <c r="G16" s="30">
        <f t="shared" si="1"/>
        <v>5.228192498715191</v>
      </c>
      <c r="H16" s="30">
        <f t="shared" si="1"/>
        <v>3.4482758620689653</v>
      </c>
      <c r="I16" s="30">
        <f t="shared" si="1"/>
        <v>1.1135459751312116</v>
      </c>
      <c r="J16" s="30"/>
    </row>
    <row r="17" spans="1:9" s="5" customFormat="1" ht="12.75">
      <c r="A17" s="5" t="s">
        <v>49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s="5" customFormat="1" ht="12.75">
      <c r="A18" s="5" t="s">
        <v>50</v>
      </c>
      <c r="B18" s="5">
        <v>0</v>
      </c>
      <c r="C18" s="5">
        <v>0</v>
      </c>
      <c r="D18" s="5">
        <v>0</v>
      </c>
      <c r="E18" s="5">
        <v>10</v>
      </c>
      <c r="F18" s="5">
        <v>1000</v>
      </c>
      <c r="G18" s="5">
        <v>7042.171</v>
      </c>
      <c r="H18" s="5">
        <v>0</v>
      </c>
      <c r="I18" s="5">
        <v>0</v>
      </c>
    </row>
    <row r="19" spans="1:9" s="5" customFormat="1" ht="12.75">
      <c r="A19" s="5" t="s">
        <v>51</v>
      </c>
      <c r="B19" s="5">
        <v>1</v>
      </c>
      <c r="C19" s="5">
        <v>600</v>
      </c>
      <c r="D19" s="5">
        <v>5000</v>
      </c>
      <c r="E19" s="5">
        <v>0</v>
      </c>
      <c r="F19" s="5">
        <v>0</v>
      </c>
      <c r="G19" s="5">
        <v>0</v>
      </c>
      <c r="H19" s="5">
        <v>1</v>
      </c>
      <c r="I19" s="5">
        <v>402.337</v>
      </c>
    </row>
    <row r="20" spans="1:9" s="5" customFormat="1" ht="12.75">
      <c r="A20" s="5" t="s">
        <v>52</v>
      </c>
      <c r="B20" s="5">
        <v>0</v>
      </c>
      <c r="C20" s="5">
        <v>0</v>
      </c>
      <c r="D20" s="5">
        <v>0</v>
      </c>
      <c r="E20" s="5">
        <v>1</v>
      </c>
      <c r="F20" s="5">
        <v>36</v>
      </c>
      <c r="G20" s="5">
        <v>260.579</v>
      </c>
      <c r="H20" s="5">
        <v>0</v>
      </c>
      <c r="I20" s="5">
        <v>0</v>
      </c>
    </row>
    <row r="21" s="5" customFormat="1" ht="12.75"/>
    <row r="22" spans="1:9" s="5" customFormat="1" ht="12.75">
      <c r="A22" s="5" t="s">
        <v>53</v>
      </c>
      <c r="B22" s="5">
        <v>11</v>
      </c>
      <c r="C22" s="5">
        <v>4886</v>
      </c>
      <c r="D22" s="5">
        <v>117347.813</v>
      </c>
      <c r="E22" s="5">
        <v>1</v>
      </c>
      <c r="F22" s="5">
        <v>75</v>
      </c>
      <c r="G22" s="5">
        <v>170</v>
      </c>
      <c r="H22" s="5">
        <v>1</v>
      </c>
      <c r="I22" s="5">
        <v>220</v>
      </c>
    </row>
    <row r="23" spans="1:10" s="5" customFormat="1" ht="12.75">
      <c r="A23" s="29" t="s">
        <v>137</v>
      </c>
      <c r="B23" s="30">
        <f>B22/B$9*100</f>
        <v>7.236842105263158</v>
      </c>
      <c r="C23" s="30">
        <f aca="true" t="shared" si="2" ref="C23:I23">C22/C$9*100</f>
        <v>4.919799019262332</v>
      </c>
      <c r="D23" s="30">
        <f t="shared" si="2"/>
        <v>7.273292075216443</v>
      </c>
      <c r="E23" s="30">
        <f t="shared" si="2"/>
        <v>3.125</v>
      </c>
      <c r="F23" s="30">
        <f t="shared" si="2"/>
        <v>0.6771397616468039</v>
      </c>
      <c r="G23" s="30">
        <f t="shared" si="2"/>
        <v>0.12170657968321281</v>
      </c>
      <c r="H23" s="30">
        <f t="shared" si="2"/>
        <v>3.4482758620689653</v>
      </c>
      <c r="I23" s="30">
        <f t="shared" si="2"/>
        <v>0.6088928299631069</v>
      </c>
      <c r="J23" s="30"/>
    </row>
    <row r="24" spans="1:9" s="5" customFormat="1" ht="12.75">
      <c r="A24" s="5" t="s">
        <v>54</v>
      </c>
      <c r="B24" s="5">
        <v>3</v>
      </c>
      <c r="C24" s="5">
        <v>1868</v>
      </c>
      <c r="D24" s="5">
        <v>21729.701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s="5" customFormat="1" ht="12.75">
      <c r="A25" s="5" t="s">
        <v>55</v>
      </c>
      <c r="B25" s="5">
        <v>4</v>
      </c>
      <c r="C25" s="5">
        <v>2146</v>
      </c>
      <c r="D25" s="5">
        <v>75518.112</v>
      </c>
      <c r="E25" s="5">
        <v>1</v>
      </c>
      <c r="F25" s="5">
        <v>75</v>
      </c>
      <c r="G25" s="5">
        <v>170</v>
      </c>
      <c r="H25" s="5">
        <v>0</v>
      </c>
      <c r="I25" s="5">
        <v>0</v>
      </c>
    </row>
    <row r="26" spans="1:9" s="5" customFormat="1" ht="12.75">
      <c r="A26" s="5" t="s">
        <v>56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220</v>
      </c>
    </row>
    <row r="27" spans="1:9" s="5" customFormat="1" ht="12.75">
      <c r="A27" s="5" t="s">
        <v>57</v>
      </c>
      <c r="B27" s="5">
        <v>4</v>
      </c>
      <c r="C27" s="5">
        <v>872</v>
      </c>
      <c r="D27" s="5">
        <v>20100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="5" customFormat="1" ht="12.75"/>
    <row r="29" spans="1:9" s="5" customFormat="1" ht="12.75">
      <c r="A29" s="5" t="s">
        <v>58</v>
      </c>
      <c r="B29" s="5">
        <v>2</v>
      </c>
      <c r="C29" s="5">
        <v>337</v>
      </c>
      <c r="D29" s="5">
        <v>2917.268</v>
      </c>
      <c r="E29" s="5">
        <v>1</v>
      </c>
      <c r="F29" s="5">
        <v>16</v>
      </c>
      <c r="G29" s="5">
        <v>105.398</v>
      </c>
      <c r="H29" s="5">
        <v>0</v>
      </c>
      <c r="I29" s="5">
        <v>0</v>
      </c>
    </row>
    <row r="30" spans="1:10" s="5" customFormat="1" ht="12.75">
      <c r="A30" s="29" t="s">
        <v>137</v>
      </c>
      <c r="B30" s="30">
        <f>B29/B$9*100</f>
        <v>1.3157894736842104</v>
      </c>
      <c r="C30" s="30">
        <f aca="true" t="shared" si="3" ref="C30:I30">C29/C$9*100</f>
        <v>0.3393312053809672</v>
      </c>
      <c r="D30" s="30">
        <f t="shared" si="3"/>
        <v>0.1808141258302149</v>
      </c>
      <c r="E30" s="30">
        <f t="shared" si="3"/>
        <v>3.125</v>
      </c>
      <c r="F30" s="30">
        <f t="shared" si="3"/>
        <v>0.1444564824846515</v>
      </c>
      <c r="G30" s="30">
        <f t="shared" si="3"/>
        <v>0.07545664756147802</v>
      </c>
      <c r="H30" s="30">
        <f t="shared" si="3"/>
        <v>0</v>
      </c>
      <c r="I30" s="30">
        <f t="shared" si="3"/>
        <v>0</v>
      </c>
      <c r="J30" s="30"/>
    </row>
    <row r="31" spans="1:9" s="5" customFormat="1" ht="12.75">
      <c r="A31" s="5" t="s">
        <v>59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s="5" customFormat="1" ht="12.75">
      <c r="A32" s="5" t="s">
        <v>60</v>
      </c>
      <c r="B32" s="5">
        <v>2</v>
      </c>
      <c r="C32" s="5">
        <v>337</v>
      </c>
      <c r="D32" s="5">
        <v>2917.268</v>
      </c>
      <c r="E32" s="5">
        <v>1</v>
      </c>
      <c r="F32" s="5">
        <v>16</v>
      </c>
      <c r="G32" s="5">
        <v>105.398</v>
      </c>
      <c r="H32" s="5">
        <v>0</v>
      </c>
      <c r="I32" s="5">
        <v>0</v>
      </c>
    </row>
    <row r="33" spans="1:9" s="5" customFormat="1" ht="12.75">
      <c r="A33" s="5" t="s">
        <v>61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="5" customFormat="1" ht="12.75"/>
    <row r="35" spans="1:9" s="5" customFormat="1" ht="12.75">
      <c r="A35" s="5" t="s">
        <v>64</v>
      </c>
      <c r="B35" s="5">
        <v>2</v>
      </c>
      <c r="C35" s="5">
        <v>664</v>
      </c>
      <c r="D35" s="5">
        <v>4929.782</v>
      </c>
      <c r="E35" s="5">
        <v>1</v>
      </c>
      <c r="F35" s="5">
        <v>623</v>
      </c>
      <c r="G35" s="5">
        <v>4940.812</v>
      </c>
      <c r="H35" s="5">
        <v>1</v>
      </c>
      <c r="I35" s="5">
        <v>300.553</v>
      </c>
    </row>
    <row r="36" spans="1:10" s="5" customFormat="1" ht="12.75">
      <c r="A36" s="29" t="s">
        <v>137</v>
      </c>
      <c r="B36" s="30">
        <f>B35/B$9*100</f>
        <v>1.3157894736842104</v>
      </c>
      <c r="C36" s="30">
        <f aca="true" t="shared" si="4" ref="C36:I36">C35/C$9*100</f>
        <v>0.6685932355280779</v>
      </c>
      <c r="D36" s="30">
        <f t="shared" si="4"/>
        <v>0.30555102337650447</v>
      </c>
      <c r="E36" s="30">
        <f t="shared" si="4"/>
        <v>3.125</v>
      </c>
      <c r="F36" s="30">
        <f t="shared" si="4"/>
        <v>5.624774286746118</v>
      </c>
      <c r="G36" s="30">
        <f t="shared" si="4"/>
        <v>3.537231349281024</v>
      </c>
      <c r="H36" s="30">
        <f t="shared" si="4"/>
        <v>3.4482758620689653</v>
      </c>
      <c r="I36" s="30">
        <f t="shared" si="4"/>
        <v>0.8318389396540985</v>
      </c>
      <c r="J36" s="30"/>
    </row>
    <row r="37" spans="1:9" s="5" customFormat="1" ht="12.75">
      <c r="A37" s="5" t="s">
        <v>65</v>
      </c>
      <c r="B37" s="5">
        <v>1</v>
      </c>
      <c r="C37" s="5">
        <v>540</v>
      </c>
      <c r="D37" s="5">
        <v>4300.001</v>
      </c>
      <c r="E37" s="5">
        <v>0</v>
      </c>
      <c r="F37" s="5">
        <v>0</v>
      </c>
      <c r="G37" s="5">
        <v>0</v>
      </c>
      <c r="H37" s="5">
        <v>1</v>
      </c>
      <c r="I37" s="5">
        <v>300.553</v>
      </c>
    </row>
    <row r="38" spans="1:9" s="5" customFormat="1" ht="12.75">
      <c r="A38" s="5" t="s">
        <v>67</v>
      </c>
      <c r="B38" s="5">
        <v>1</v>
      </c>
      <c r="C38" s="5">
        <v>124</v>
      </c>
      <c r="D38" s="5">
        <v>629.781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s="5" customFormat="1" ht="12.75">
      <c r="A39" s="5" t="s">
        <v>68</v>
      </c>
      <c r="B39" s="5">
        <v>0</v>
      </c>
      <c r="C39" s="5">
        <v>0</v>
      </c>
      <c r="D39" s="5">
        <v>0</v>
      </c>
      <c r="E39" s="5">
        <v>1</v>
      </c>
      <c r="F39" s="5">
        <v>623</v>
      </c>
      <c r="G39" s="5">
        <v>4940.812</v>
      </c>
      <c r="H39" s="5">
        <v>0</v>
      </c>
      <c r="I39" s="5">
        <v>0</v>
      </c>
    </row>
    <row r="40" spans="1:9" s="5" customFormat="1" ht="12.75">
      <c r="A40" s="5" t="s">
        <v>69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s="5" customFormat="1" ht="12.75">
      <c r="A41" s="5" t="s">
        <v>70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="5" customFormat="1" ht="12.75"/>
    <row r="43" spans="1:9" s="5" customFormat="1" ht="12.75">
      <c r="A43" s="5" t="s">
        <v>71</v>
      </c>
      <c r="B43" s="5">
        <v>5</v>
      </c>
      <c r="C43" s="5">
        <v>6379</v>
      </c>
      <c r="D43" s="5">
        <v>75625.874</v>
      </c>
      <c r="E43" s="5">
        <v>1</v>
      </c>
      <c r="F43" s="5">
        <v>100</v>
      </c>
      <c r="G43" s="5">
        <v>974.432</v>
      </c>
      <c r="H43" s="5">
        <v>0</v>
      </c>
      <c r="I43" s="5">
        <v>0</v>
      </c>
    </row>
    <row r="44" spans="1:10" s="5" customFormat="1" ht="12.75">
      <c r="A44" s="29" t="s">
        <v>137</v>
      </c>
      <c r="B44" s="30">
        <f>B43/B$9*100</f>
        <v>3.289473684210526</v>
      </c>
      <c r="C44" s="30">
        <f aca="true" t="shared" si="5" ref="C44:I44">C43/C$9*100</f>
        <v>6.423126881677121</v>
      </c>
      <c r="D44" s="30">
        <f t="shared" si="5"/>
        <v>4.687339763592504</v>
      </c>
      <c r="E44" s="30">
        <f t="shared" si="5"/>
        <v>3.125</v>
      </c>
      <c r="F44" s="30">
        <f t="shared" si="5"/>
        <v>0.9028530155290719</v>
      </c>
      <c r="G44" s="30">
        <f t="shared" si="5"/>
        <v>0.6976163873757202</v>
      </c>
      <c r="H44" s="30">
        <f t="shared" si="5"/>
        <v>0</v>
      </c>
      <c r="I44" s="30">
        <f t="shared" si="5"/>
        <v>0</v>
      </c>
      <c r="J44" s="30"/>
    </row>
    <row r="45" spans="1:9" s="5" customFormat="1" ht="12.75">
      <c r="A45" s="5" t="s">
        <v>72</v>
      </c>
      <c r="B45" s="5">
        <v>2</v>
      </c>
      <c r="C45" s="5">
        <v>2862</v>
      </c>
      <c r="D45" s="5">
        <v>43150.641</v>
      </c>
      <c r="E45" s="5">
        <v>1</v>
      </c>
      <c r="F45" s="5">
        <v>100</v>
      </c>
      <c r="G45" s="5">
        <v>974.432</v>
      </c>
      <c r="H45" s="5">
        <v>0</v>
      </c>
      <c r="I45" s="5">
        <v>0</v>
      </c>
    </row>
    <row r="46" spans="1:9" s="5" customFormat="1" ht="12.75">
      <c r="A46" s="5" t="s">
        <v>73</v>
      </c>
      <c r="B46" s="5">
        <v>2</v>
      </c>
      <c r="C46" s="5">
        <v>3450</v>
      </c>
      <c r="D46" s="5">
        <v>31930.233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s="5" customFormat="1" ht="12.75">
      <c r="A47" s="5" t="s">
        <v>74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s="5" customFormat="1" ht="12.75">
      <c r="A48" s="5" t="s">
        <v>75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s="5" customFormat="1" ht="12.75">
      <c r="A49" s="5" t="s">
        <v>76</v>
      </c>
      <c r="B49" s="5">
        <v>1</v>
      </c>
      <c r="C49" s="5">
        <v>67</v>
      </c>
      <c r="D49" s="5">
        <v>545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="5" customFormat="1" ht="12.75"/>
    <row r="51" spans="1:9" s="5" customFormat="1" ht="12.75">
      <c r="A51" s="5" t="s">
        <v>77</v>
      </c>
      <c r="B51" s="5">
        <v>2</v>
      </c>
      <c r="C51" s="5">
        <v>428</v>
      </c>
      <c r="D51" s="5">
        <v>4000</v>
      </c>
      <c r="E51" s="5">
        <v>0</v>
      </c>
      <c r="F51" s="5">
        <v>0</v>
      </c>
      <c r="G51" s="5">
        <v>0</v>
      </c>
      <c r="H51" s="5">
        <v>1</v>
      </c>
      <c r="I51" s="5">
        <v>174</v>
      </c>
    </row>
    <row r="52" spans="1:10" s="5" customFormat="1" ht="12.75">
      <c r="A52" s="29" t="s">
        <v>137</v>
      </c>
      <c r="B52" s="30">
        <f>B51/B$9*100</f>
        <v>1.3157894736842104</v>
      </c>
      <c r="C52" s="30">
        <f aca="true" t="shared" si="6" ref="C52:I52">C51/C$9*100</f>
        <v>0.4309607000090623</v>
      </c>
      <c r="D52" s="30">
        <f t="shared" si="6"/>
        <v>0.24792254373642036</v>
      </c>
      <c r="E52" s="30">
        <f t="shared" si="6"/>
        <v>0</v>
      </c>
      <c r="F52" s="30">
        <f t="shared" si="6"/>
        <v>0</v>
      </c>
      <c r="G52" s="30">
        <f t="shared" si="6"/>
        <v>0</v>
      </c>
      <c r="H52" s="30">
        <f t="shared" si="6"/>
        <v>3.4482758620689653</v>
      </c>
      <c r="I52" s="30">
        <f t="shared" si="6"/>
        <v>0.48157887460718457</v>
      </c>
      <c r="J52" s="30"/>
    </row>
    <row r="53" spans="1:9" s="5" customFormat="1" ht="12.75">
      <c r="A53" s="5" t="s">
        <v>78</v>
      </c>
      <c r="B53" s="5">
        <v>1</v>
      </c>
      <c r="C53" s="5">
        <v>212</v>
      </c>
      <c r="D53" s="5">
        <v>2000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s="5" customFormat="1" ht="12.75">
      <c r="A54" s="5" t="s">
        <v>79</v>
      </c>
      <c r="B54" s="5">
        <v>1</v>
      </c>
      <c r="C54" s="5">
        <v>216</v>
      </c>
      <c r="D54" s="5">
        <v>2000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s="5" customFormat="1" ht="12.75">
      <c r="A55" s="5" t="s">
        <v>80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s="5" customFormat="1" ht="12.75">
      <c r="A56" s="5" t="s">
        <v>81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174</v>
      </c>
    </row>
    <row r="57" s="5" customFormat="1" ht="12.75"/>
    <row r="58" spans="1:9" s="5" customFormat="1" ht="12.75">
      <c r="A58" s="5" t="s">
        <v>82</v>
      </c>
      <c r="B58" s="5">
        <v>6</v>
      </c>
      <c r="C58" s="5">
        <v>3600</v>
      </c>
      <c r="D58" s="5">
        <v>41962.698</v>
      </c>
      <c r="E58" s="5">
        <v>1</v>
      </c>
      <c r="F58" s="5">
        <v>93</v>
      </c>
      <c r="G58" s="5">
        <v>1000</v>
      </c>
      <c r="H58" s="5">
        <v>0</v>
      </c>
      <c r="I58" s="5">
        <v>0</v>
      </c>
    </row>
    <row r="59" spans="1:10" s="5" customFormat="1" ht="12.75">
      <c r="A59" s="29" t="s">
        <v>137</v>
      </c>
      <c r="B59" s="30">
        <f>B58/B$9*100</f>
        <v>3.9473684210526314</v>
      </c>
      <c r="C59" s="30">
        <f aca="true" t="shared" si="7" ref="C59:I59">C58/C$9*100</f>
        <v>3.624903084188374</v>
      </c>
      <c r="D59" s="30">
        <f t="shared" si="7"/>
        <v>2.6008747075507994</v>
      </c>
      <c r="E59" s="30">
        <f t="shared" si="7"/>
        <v>3.125</v>
      </c>
      <c r="F59" s="30">
        <f t="shared" si="7"/>
        <v>0.8396533044420368</v>
      </c>
      <c r="G59" s="30">
        <f t="shared" si="7"/>
        <v>0.7159210569600754</v>
      </c>
      <c r="H59" s="30">
        <f t="shared" si="7"/>
        <v>0</v>
      </c>
      <c r="I59" s="30">
        <f t="shared" si="7"/>
        <v>0</v>
      </c>
      <c r="J59" s="30"/>
    </row>
    <row r="60" spans="1:9" s="5" customFormat="1" ht="12.75">
      <c r="A60" s="5" t="s">
        <v>83</v>
      </c>
      <c r="B60" s="5">
        <v>3</v>
      </c>
      <c r="C60" s="5">
        <v>2070</v>
      </c>
      <c r="D60" s="5">
        <v>17490.553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5" customFormat="1" ht="12.75">
      <c r="A61" s="5" t="s">
        <v>85</v>
      </c>
      <c r="B61" s="5">
        <v>2</v>
      </c>
      <c r="C61" s="5">
        <v>1365</v>
      </c>
      <c r="D61" s="5">
        <v>21844.94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s="5" customFormat="1" ht="12.75">
      <c r="A62" s="5" t="s">
        <v>86</v>
      </c>
      <c r="B62" s="5">
        <v>1</v>
      </c>
      <c r="C62" s="5">
        <v>165</v>
      </c>
      <c r="D62" s="5">
        <v>2627.205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s="5" customFormat="1" ht="12.75">
      <c r="A63" s="5" t="s">
        <v>87</v>
      </c>
      <c r="B63" s="5">
        <v>0</v>
      </c>
      <c r="C63" s="5">
        <v>0</v>
      </c>
      <c r="D63" s="5">
        <v>0</v>
      </c>
      <c r="E63" s="5">
        <v>1</v>
      </c>
      <c r="F63" s="5">
        <v>93</v>
      </c>
      <c r="G63" s="5">
        <v>1000</v>
      </c>
      <c r="H63" s="5">
        <v>0</v>
      </c>
      <c r="I63" s="5">
        <v>0</v>
      </c>
    </row>
    <row r="64" s="5" customFormat="1" ht="12.75"/>
    <row r="65" spans="1:9" s="5" customFormat="1" ht="12.75">
      <c r="A65" s="5" t="s">
        <v>88</v>
      </c>
      <c r="B65" s="5">
        <v>26</v>
      </c>
      <c r="C65" s="5">
        <v>10181</v>
      </c>
      <c r="D65" s="5">
        <v>152670.183</v>
      </c>
      <c r="E65" s="5">
        <v>1</v>
      </c>
      <c r="F65" s="5">
        <v>356</v>
      </c>
      <c r="G65" s="5">
        <v>2110</v>
      </c>
      <c r="H65" s="5">
        <v>1</v>
      </c>
      <c r="I65" s="5">
        <v>300</v>
      </c>
    </row>
    <row r="66" spans="1:10" s="5" customFormat="1" ht="12.75">
      <c r="A66" s="29" t="s">
        <v>137</v>
      </c>
      <c r="B66" s="30">
        <f>B65/B$9*100</f>
        <v>17.105263157894736</v>
      </c>
      <c r="C66" s="30">
        <f aca="true" t="shared" si="8" ref="C66:I66">C65/C$9*100</f>
        <v>10.251427305589399</v>
      </c>
      <c r="D66" s="30">
        <f t="shared" si="8"/>
        <v>9.4625950305162</v>
      </c>
      <c r="E66" s="30">
        <f t="shared" si="8"/>
        <v>3.125</v>
      </c>
      <c r="F66" s="30">
        <f t="shared" si="8"/>
        <v>3.214156735283496</v>
      </c>
      <c r="G66" s="30">
        <f t="shared" si="8"/>
        <v>1.510593430185759</v>
      </c>
      <c r="H66" s="30">
        <f t="shared" si="8"/>
        <v>3.4482758620689653</v>
      </c>
      <c r="I66" s="30">
        <f t="shared" si="8"/>
        <v>0.8303084044951458</v>
      </c>
      <c r="J66" s="30"/>
    </row>
    <row r="67" spans="1:9" s="5" customFormat="1" ht="12.75">
      <c r="A67" s="5" t="s">
        <v>89</v>
      </c>
      <c r="B67" s="5">
        <v>9</v>
      </c>
      <c r="C67" s="5">
        <v>4222</v>
      </c>
      <c r="D67" s="5">
        <v>59075.673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s="5" customFormat="1" ht="12.75">
      <c r="A68" s="5" t="s">
        <v>90</v>
      </c>
      <c r="B68" s="5">
        <v>2</v>
      </c>
      <c r="C68" s="5">
        <v>1250</v>
      </c>
      <c r="D68" s="5">
        <v>22016.206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 s="5" customFormat="1" ht="12.75">
      <c r="A69" s="5" t="s">
        <v>91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1:9" s="5" customFormat="1" ht="12.75">
      <c r="A70" s="5" t="s">
        <v>92</v>
      </c>
      <c r="B70" s="5">
        <v>12</v>
      </c>
      <c r="C70" s="5">
        <v>2803</v>
      </c>
      <c r="D70" s="5">
        <v>41430.701</v>
      </c>
      <c r="E70" s="5">
        <v>1</v>
      </c>
      <c r="F70" s="5">
        <v>356</v>
      </c>
      <c r="G70" s="5">
        <v>2110</v>
      </c>
      <c r="H70" s="5">
        <v>1</v>
      </c>
      <c r="I70" s="5">
        <v>300</v>
      </c>
    </row>
    <row r="71" spans="1:9" s="5" customFormat="1" ht="12.75">
      <c r="A71" s="5" t="s">
        <v>93</v>
      </c>
      <c r="B71" s="5">
        <v>2</v>
      </c>
      <c r="C71" s="5">
        <v>1351</v>
      </c>
      <c r="D71" s="5">
        <v>29163.897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s="5" customFormat="1" ht="12.75">
      <c r="A72" s="5" t="s">
        <v>94</v>
      </c>
      <c r="B72" s="5">
        <v>1</v>
      </c>
      <c r="C72" s="5">
        <v>555</v>
      </c>
      <c r="D72" s="5">
        <v>983.706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="5" customFormat="1" ht="12.75"/>
    <row r="74" spans="1:9" s="5" customFormat="1" ht="12.75">
      <c r="A74" s="5" t="s">
        <v>95</v>
      </c>
      <c r="B74" s="5">
        <v>15</v>
      </c>
      <c r="C74" s="5">
        <v>6848</v>
      </c>
      <c r="D74" s="5">
        <v>132373.203</v>
      </c>
      <c r="E74" s="5">
        <v>6</v>
      </c>
      <c r="F74" s="5">
        <v>5378</v>
      </c>
      <c r="G74" s="5">
        <v>106604.455</v>
      </c>
      <c r="H74" s="5">
        <v>1</v>
      </c>
      <c r="I74" s="5">
        <v>397</v>
      </c>
    </row>
    <row r="75" spans="1:10" s="5" customFormat="1" ht="12.75">
      <c r="A75" s="29" t="s">
        <v>137</v>
      </c>
      <c r="B75" s="30">
        <f>B74/B$9*100</f>
        <v>9.868421052631579</v>
      </c>
      <c r="C75" s="30">
        <f aca="true" t="shared" si="9" ref="C75:I75">C74/C$9*100</f>
        <v>6.8953712001449965</v>
      </c>
      <c r="D75" s="30">
        <f t="shared" si="9"/>
        <v>8.204575302574387</v>
      </c>
      <c r="E75" s="30">
        <f t="shared" si="9"/>
        <v>18.75</v>
      </c>
      <c r="F75" s="30">
        <f t="shared" si="9"/>
        <v>48.555435175153484</v>
      </c>
      <c r="G75" s="30">
        <f t="shared" si="9"/>
        <v>76.32037410025279</v>
      </c>
      <c r="H75" s="30">
        <f t="shared" si="9"/>
        <v>3.4482758620689653</v>
      </c>
      <c r="I75" s="30">
        <f t="shared" si="9"/>
        <v>1.098774788615243</v>
      </c>
      <c r="J75" s="30"/>
    </row>
    <row r="76" spans="1:9" s="5" customFormat="1" ht="12.75">
      <c r="A76" s="5" t="s">
        <v>96</v>
      </c>
      <c r="B76" s="5">
        <v>12</v>
      </c>
      <c r="C76" s="5">
        <v>5707</v>
      </c>
      <c r="D76" s="5">
        <v>127219.903</v>
      </c>
      <c r="E76" s="5">
        <v>3</v>
      </c>
      <c r="F76" s="5">
        <v>5176</v>
      </c>
      <c r="G76" s="5">
        <v>104421.655</v>
      </c>
      <c r="H76" s="5">
        <v>0</v>
      </c>
      <c r="I76" s="5">
        <v>0</v>
      </c>
    </row>
    <row r="77" spans="1:9" s="5" customFormat="1" ht="12.75">
      <c r="A77" s="5" t="s">
        <v>97</v>
      </c>
      <c r="B77" s="5">
        <v>2</v>
      </c>
      <c r="C77" s="5">
        <v>1061</v>
      </c>
      <c r="D77" s="5">
        <v>3122.3</v>
      </c>
      <c r="E77" s="5">
        <v>2</v>
      </c>
      <c r="F77" s="5">
        <v>165</v>
      </c>
      <c r="G77" s="5">
        <v>1953.999</v>
      </c>
      <c r="H77" s="5">
        <v>0</v>
      </c>
      <c r="I77" s="5">
        <v>0</v>
      </c>
    </row>
    <row r="78" spans="1:9" s="5" customFormat="1" ht="12.75">
      <c r="A78" s="5" t="s">
        <v>98</v>
      </c>
      <c r="B78" s="5">
        <v>1</v>
      </c>
      <c r="C78" s="5">
        <v>80</v>
      </c>
      <c r="D78" s="5">
        <v>2031</v>
      </c>
      <c r="E78" s="5">
        <v>1</v>
      </c>
      <c r="F78" s="5">
        <v>37</v>
      </c>
      <c r="G78" s="5">
        <v>228.801</v>
      </c>
      <c r="H78" s="5">
        <v>1</v>
      </c>
      <c r="I78" s="5">
        <v>397</v>
      </c>
    </row>
    <row r="79" spans="1:9" s="5" customFormat="1" ht="12.75">
      <c r="A79" s="5" t="s">
        <v>99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="5" customFormat="1" ht="12.75"/>
    <row r="81" spans="1:9" s="5" customFormat="1" ht="12.75">
      <c r="A81" s="5" t="s">
        <v>100</v>
      </c>
      <c r="B81" s="5">
        <v>15</v>
      </c>
      <c r="C81" s="5">
        <v>6340</v>
      </c>
      <c r="D81" s="5">
        <v>64776.433</v>
      </c>
      <c r="E81" s="5">
        <v>1</v>
      </c>
      <c r="F81" s="5">
        <v>98</v>
      </c>
      <c r="G81" s="5">
        <v>359.51</v>
      </c>
      <c r="H81" s="5">
        <v>0</v>
      </c>
      <c r="I81" s="5">
        <v>0</v>
      </c>
    </row>
    <row r="82" spans="1:10" s="5" customFormat="1" ht="12.75">
      <c r="A82" s="29" t="s">
        <v>137</v>
      </c>
      <c r="B82" s="30">
        <f>B81/B$9*100</f>
        <v>9.868421052631579</v>
      </c>
      <c r="C82" s="30">
        <f aca="true" t="shared" si="10" ref="C82:I82">C81/C$9*100</f>
        <v>6.38385709826508</v>
      </c>
      <c r="D82" s="30">
        <f t="shared" si="10"/>
        <v>4.0148845108829505</v>
      </c>
      <c r="E82" s="30">
        <f t="shared" si="10"/>
        <v>3.125</v>
      </c>
      <c r="F82" s="30">
        <f t="shared" si="10"/>
        <v>0.8847959552184904</v>
      </c>
      <c r="G82" s="30">
        <f t="shared" si="10"/>
        <v>0.25738077918771674</v>
      </c>
      <c r="H82" s="30">
        <f t="shared" si="10"/>
        <v>0</v>
      </c>
      <c r="I82" s="30">
        <f t="shared" si="10"/>
        <v>0</v>
      </c>
      <c r="J82" s="30"/>
    </row>
    <row r="83" spans="1:9" s="5" customFormat="1" ht="12.75">
      <c r="A83" s="5" t="s">
        <v>101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s="5" customFormat="1" ht="12.75">
      <c r="A84" s="5" t="s">
        <v>102</v>
      </c>
      <c r="B84" s="5">
        <v>0</v>
      </c>
      <c r="C84" s="5">
        <v>0</v>
      </c>
      <c r="D84" s="5">
        <v>0</v>
      </c>
      <c r="E84" s="5">
        <v>1</v>
      </c>
      <c r="F84" s="5">
        <v>98</v>
      </c>
      <c r="G84" s="5">
        <v>359.51</v>
      </c>
      <c r="H84" s="5">
        <v>0</v>
      </c>
      <c r="I84" s="5">
        <v>0</v>
      </c>
    </row>
    <row r="85" spans="1:9" s="5" customFormat="1" ht="12.75">
      <c r="A85" s="5" t="s">
        <v>103</v>
      </c>
      <c r="B85" s="5">
        <v>4</v>
      </c>
      <c r="C85" s="5">
        <v>1002</v>
      </c>
      <c r="D85" s="5">
        <v>10500.243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s="5" customFormat="1" ht="12.75">
      <c r="A86" s="5" t="s">
        <v>104</v>
      </c>
      <c r="B86" s="5">
        <v>10</v>
      </c>
      <c r="C86" s="5">
        <v>3610</v>
      </c>
      <c r="D86" s="5">
        <v>34492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s="5" customFormat="1" ht="12.75">
      <c r="A87" s="5" t="s">
        <v>105</v>
      </c>
      <c r="B87" s="5">
        <v>1</v>
      </c>
      <c r="C87" s="5">
        <v>1728</v>
      </c>
      <c r="D87" s="5">
        <v>19784.19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</row>
    <row r="88" s="5" customFormat="1" ht="12.75"/>
    <row r="89" spans="1:9" s="5" customFormat="1" ht="12.75">
      <c r="A89" s="5" t="s">
        <v>106</v>
      </c>
      <c r="B89" s="5">
        <v>2</v>
      </c>
      <c r="C89" s="5">
        <v>760</v>
      </c>
      <c r="D89" s="5">
        <v>11051.018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10" s="5" customFormat="1" ht="12.75">
      <c r="A90" s="29" t="s">
        <v>137</v>
      </c>
      <c r="B90" s="30">
        <f>B89/B$9*100</f>
        <v>1.3157894736842104</v>
      </c>
      <c r="C90" s="30">
        <f aca="true" t="shared" si="11" ref="C90:I90">C89/C$9*100</f>
        <v>0.7652573177731012</v>
      </c>
      <c r="D90" s="30">
        <f t="shared" si="11"/>
        <v>0.6849491233592422</v>
      </c>
      <c r="E90" s="30">
        <f t="shared" si="11"/>
        <v>0</v>
      </c>
      <c r="F90" s="30">
        <f t="shared" si="11"/>
        <v>0</v>
      </c>
      <c r="G90" s="30">
        <f t="shared" si="11"/>
        <v>0</v>
      </c>
      <c r="H90" s="30">
        <f t="shared" si="11"/>
        <v>0</v>
      </c>
      <c r="I90" s="30">
        <f t="shared" si="11"/>
        <v>0</v>
      </c>
      <c r="J90" s="30"/>
    </row>
    <row r="91" spans="1:9" s="5" customFormat="1" ht="12.75">
      <c r="A91" s="5" t="s">
        <v>107</v>
      </c>
      <c r="B91" s="5">
        <v>1</v>
      </c>
      <c r="C91" s="5">
        <v>648</v>
      </c>
      <c r="D91" s="5">
        <v>8551.018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s="5" customFormat="1" ht="12.75">
      <c r="A92" s="5" t="s">
        <v>108</v>
      </c>
      <c r="B92" s="5">
        <v>1</v>
      </c>
      <c r="C92" s="5">
        <v>112</v>
      </c>
      <c r="D92" s="5">
        <v>2500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5" customFormat="1" ht="12.75">
      <c r="A93" s="26" t="s">
        <v>109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="5" customFormat="1" ht="12.75">
      <c r="A94" s="26"/>
    </row>
    <row r="95" spans="1:9" s="5" customFormat="1" ht="12.75">
      <c r="A95" s="5" t="s">
        <v>136</v>
      </c>
      <c r="B95" s="5">
        <v>18</v>
      </c>
      <c r="C95" s="5">
        <v>23160</v>
      </c>
      <c r="D95" s="5">
        <v>433868.632</v>
      </c>
      <c r="E95" s="5">
        <v>1</v>
      </c>
      <c r="F95" s="5">
        <v>279</v>
      </c>
      <c r="G95" s="5">
        <v>995.48</v>
      </c>
      <c r="H95" s="5">
        <v>1</v>
      </c>
      <c r="I95" s="5">
        <v>786.926</v>
      </c>
    </row>
    <row r="96" spans="1:10" s="5" customFormat="1" ht="12.75">
      <c r="A96" s="29" t="s">
        <v>137</v>
      </c>
      <c r="B96" s="30">
        <f>B95/B$9*100</f>
        <v>11.842105263157894</v>
      </c>
      <c r="C96" s="30">
        <f aca="true" t="shared" si="12" ref="C96:I96">C95/C$9*100</f>
        <v>23.320209841611874</v>
      </c>
      <c r="D96" s="30">
        <f t="shared" si="12"/>
        <v>26.891453723220216</v>
      </c>
      <c r="E96" s="30">
        <f t="shared" si="12"/>
        <v>3.125</v>
      </c>
      <c r="F96" s="30">
        <f t="shared" si="12"/>
        <v>2.5189599133261105</v>
      </c>
      <c r="G96" s="30">
        <f t="shared" si="12"/>
        <v>0.7126850937826158</v>
      </c>
      <c r="H96" s="30">
        <f t="shared" si="12"/>
        <v>3.4482758620689653</v>
      </c>
      <c r="I96" s="30">
        <f t="shared" si="12"/>
        <v>2.1779709050524905</v>
      </c>
      <c r="J96" s="30"/>
    </row>
    <row r="97" spans="1:9" s="5" customFormat="1" ht="12.75">
      <c r="A97" s="5" t="s">
        <v>110</v>
      </c>
      <c r="B97" s="5">
        <v>8</v>
      </c>
      <c r="C97" s="5">
        <v>8837</v>
      </c>
      <c r="D97" s="5">
        <v>244004.312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s="5" customFormat="1" ht="12.75">
      <c r="A98" s="5" t="s">
        <v>111</v>
      </c>
      <c r="B98" s="5">
        <v>2</v>
      </c>
      <c r="C98" s="5">
        <v>351</v>
      </c>
      <c r="D98" s="5">
        <v>4800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s="5" customFormat="1" ht="12.75">
      <c r="A99" s="5" t="s">
        <v>112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s="5" customFormat="1" ht="12.75">
      <c r="A100" s="5" t="s">
        <v>113</v>
      </c>
      <c r="B100" s="5">
        <v>2</v>
      </c>
      <c r="C100" s="5">
        <v>1030</v>
      </c>
      <c r="D100" s="5">
        <v>5174.89</v>
      </c>
      <c r="E100" s="5">
        <v>1</v>
      </c>
      <c r="F100" s="5">
        <v>279</v>
      </c>
      <c r="G100" s="5">
        <v>995.48</v>
      </c>
      <c r="H100" s="5">
        <v>1</v>
      </c>
      <c r="I100" s="5">
        <v>786.926</v>
      </c>
    </row>
    <row r="101" spans="1:9" s="5" customFormat="1" ht="12.75">
      <c r="A101" s="5" t="s">
        <v>114</v>
      </c>
      <c r="B101" s="5">
        <v>6</v>
      </c>
      <c r="C101" s="5">
        <v>12942</v>
      </c>
      <c r="D101" s="5">
        <v>179889.43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="5" customFormat="1" ht="12.75"/>
    <row r="103" spans="1:9" s="5" customFormat="1" ht="12.75">
      <c r="A103" s="5" t="s">
        <v>115</v>
      </c>
      <c r="B103" s="5">
        <v>11</v>
      </c>
      <c r="C103" s="5">
        <v>24183</v>
      </c>
      <c r="D103" s="5">
        <v>456139.476</v>
      </c>
      <c r="E103" s="5">
        <v>6</v>
      </c>
      <c r="F103" s="5">
        <v>3013</v>
      </c>
      <c r="G103" s="5">
        <v>15061.109</v>
      </c>
      <c r="H103" s="5">
        <v>19</v>
      </c>
      <c r="I103" s="5">
        <v>190</v>
      </c>
    </row>
    <row r="104" spans="1:10" s="5" customFormat="1" ht="12.75">
      <c r="A104" s="29" t="s">
        <v>137</v>
      </c>
      <c r="B104" s="30">
        <f>B103/B$9*100</f>
        <v>7.236842105263158</v>
      </c>
      <c r="C104" s="30">
        <f aca="true" t="shared" si="13" ref="C104:I104">C103/C$9*100</f>
        <v>24.350286468035403</v>
      </c>
      <c r="D104" s="30">
        <f t="shared" si="13"/>
        <v>28.27181479712947</v>
      </c>
      <c r="E104" s="30">
        <f t="shared" si="13"/>
        <v>18.75</v>
      </c>
      <c r="F104" s="30">
        <f t="shared" si="13"/>
        <v>27.20296135789094</v>
      </c>
      <c r="G104" s="30">
        <f t="shared" si="13"/>
        <v>10.782565074270904</v>
      </c>
      <c r="H104" s="30">
        <f t="shared" si="13"/>
        <v>65.51724137931035</v>
      </c>
      <c r="I104" s="30">
        <f t="shared" si="13"/>
        <v>0.5258619895135924</v>
      </c>
      <c r="J104" s="30"/>
    </row>
    <row r="105" spans="1:9" s="5" customFormat="1" ht="12.75">
      <c r="A105" s="5" t="s">
        <v>116</v>
      </c>
      <c r="B105" s="5">
        <v>2</v>
      </c>
      <c r="C105" s="5">
        <v>19034</v>
      </c>
      <c r="D105" s="5">
        <v>351119.625</v>
      </c>
      <c r="E105" s="5">
        <v>2</v>
      </c>
      <c r="F105" s="5">
        <v>137</v>
      </c>
      <c r="G105" s="5">
        <v>881.576</v>
      </c>
      <c r="H105" s="5">
        <v>0</v>
      </c>
      <c r="I105" s="5">
        <v>0</v>
      </c>
    </row>
    <row r="106" spans="1:9" s="5" customFormat="1" ht="12.75">
      <c r="A106" s="5" t="s">
        <v>117</v>
      </c>
      <c r="B106" s="5">
        <v>3</v>
      </c>
      <c r="C106" s="5">
        <v>1108</v>
      </c>
      <c r="D106" s="5">
        <v>15079.895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s="5" customFormat="1" ht="12.75">
      <c r="A107" s="5" t="s">
        <v>118</v>
      </c>
      <c r="B107" s="5">
        <v>3</v>
      </c>
      <c r="C107" s="5">
        <v>390</v>
      </c>
      <c r="D107" s="5">
        <v>9762.036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</row>
    <row r="108" spans="1:9" s="5" customFormat="1" ht="12.75">
      <c r="A108" s="5" t="s">
        <v>119</v>
      </c>
      <c r="B108" s="5">
        <v>3</v>
      </c>
      <c r="C108" s="5">
        <v>3651</v>
      </c>
      <c r="D108" s="5">
        <v>80177.92</v>
      </c>
      <c r="E108" s="5">
        <v>4</v>
      </c>
      <c r="F108" s="5">
        <v>2876</v>
      </c>
      <c r="G108" s="5">
        <v>14179.533</v>
      </c>
      <c r="H108" s="5">
        <v>19</v>
      </c>
      <c r="I108" s="5">
        <v>190</v>
      </c>
    </row>
    <row r="109" s="5" customFormat="1" ht="12.75"/>
    <row r="110" spans="1:9" s="5" customFormat="1" ht="12.75">
      <c r="A110" s="5" t="s">
        <v>121</v>
      </c>
      <c r="B110" s="5">
        <v>20</v>
      </c>
      <c r="C110" s="5">
        <v>5824</v>
      </c>
      <c r="D110" s="5">
        <v>50500.153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</row>
    <row r="111" spans="1:10" s="5" customFormat="1" ht="12.75">
      <c r="A111" s="29" t="s">
        <v>137</v>
      </c>
      <c r="B111" s="30">
        <f>B110/B$9*100</f>
        <v>13.157894736842104</v>
      </c>
      <c r="C111" s="30">
        <f aca="true" t="shared" si="14" ref="C111:I111">C110/C$9*100</f>
        <v>5.864287656198081</v>
      </c>
      <c r="D111" s="30">
        <f t="shared" si="14"/>
        <v>3.1300315977096047</v>
      </c>
      <c r="E111" s="30">
        <f t="shared" si="14"/>
        <v>0</v>
      </c>
      <c r="F111" s="30">
        <f t="shared" si="14"/>
        <v>0</v>
      </c>
      <c r="G111" s="30">
        <f t="shared" si="14"/>
        <v>0</v>
      </c>
      <c r="H111" s="30">
        <f t="shared" si="14"/>
        <v>0</v>
      </c>
      <c r="I111" s="30">
        <f t="shared" si="14"/>
        <v>0</v>
      </c>
      <c r="J111" s="30"/>
    </row>
    <row r="112" spans="1:9" s="5" customFormat="1" ht="12.75">
      <c r="A112" s="5" t="s">
        <v>122</v>
      </c>
      <c r="B112" s="5">
        <v>8</v>
      </c>
      <c r="C112" s="5">
        <v>2318</v>
      </c>
      <c r="D112" s="5">
        <v>31603.219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</row>
    <row r="113" spans="1:9" s="5" customFormat="1" ht="12.75">
      <c r="A113" s="5" t="s">
        <v>123</v>
      </c>
      <c r="B113" s="5">
        <v>6</v>
      </c>
      <c r="C113" s="5">
        <v>2962</v>
      </c>
      <c r="D113" s="5">
        <v>14108.95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</row>
    <row r="114" spans="1:9" s="5" customFormat="1" ht="12.75">
      <c r="A114" s="5" t="s">
        <v>124</v>
      </c>
      <c r="B114" s="5">
        <v>6</v>
      </c>
      <c r="C114" s="5">
        <v>544</v>
      </c>
      <c r="D114" s="5">
        <v>4787.984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s="5" customFormat="1" ht="12.75">
      <c r="A115" s="5" t="s">
        <v>125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9" s="5" customFormat="1" ht="12.75">
      <c r="A116" s="26" t="s">
        <v>126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</row>
    <row r="117" s="5" customFormat="1" ht="12.75">
      <c r="A117" s="26"/>
    </row>
    <row r="118" spans="1:9" s="5" customFormat="1" ht="12.75">
      <c r="A118" s="5" t="s">
        <v>127</v>
      </c>
      <c r="B118" s="5">
        <v>16</v>
      </c>
      <c r="C118" s="5">
        <v>5123</v>
      </c>
      <c r="D118" s="5">
        <v>60244.598</v>
      </c>
      <c r="E118" s="5">
        <v>1</v>
      </c>
      <c r="F118" s="5">
        <v>9</v>
      </c>
      <c r="G118" s="5">
        <v>56.259</v>
      </c>
      <c r="H118" s="5">
        <v>3</v>
      </c>
      <c r="I118" s="5">
        <v>33360.337</v>
      </c>
    </row>
    <row r="119" spans="1:10" s="5" customFormat="1" ht="12.75">
      <c r="A119" s="29" t="s">
        <v>137</v>
      </c>
      <c r="B119" s="30">
        <f>B118/B$9*100</f>
        <v>10.526315789473683</v>
      </c>
      <c r="C119" s="30">
        <f aca="true" t="shared" si="15" ref="C119:I119">C118/C$9*100</f>
        <v>5.158438472304733</v>
      </c>
      <c r="D119" s="30">
        <f t="shared" si="15"/>
        <v>3.7339984956345154</v>
      </c>
      <c r="E119" s="30">
        <f t="shared" si="15"/>
        <v>3.125</v>
      </c>
      <c r="F119" s="30">
        <f t="shared" si="15"/>
        <v>0.08125677139761647</v>
      </c>
      <c r="G119" s="30">
        <f t="shared" si="15"/>
        <v>0.04027700274351688</v>
      </c>
      <c r="H119" s="30">
        <f t="shared" si="15"/>
        <v>10.344827586206897</v>
      </c>
      <c r="I119" s="30">
        <f t="shared" si="15"/>
        <v>92.33122729296794</v>
      </c>
      <c r="J119" s="30"/>
    </row>
    <row r="120" spans="1:9" s="5" customFormat="1" ht="12.75">
      <c r="A120" s="5" t="s">
        <v>128</v>
      </c>
      <c r="B120" s="5">
        <v>7</v>
      </c>
      <c r="C120" s="5">
        <v>2920</v>
      </c>
      <c r="D120" s="5">
        <v>35534.709</v>
      </c>
      <c r="E120" s="5">
        <v>1</v>
      </c>
      <c r="F120" s="5">
        <v>9</v>
      </c>
      <c r="G120" s="5">
        <v>56.259</v>
      </c>
      <c r="H120" s="5">
        <v>2</v>
      </c>
      <c r="I120" s="5">
        <v>479.76</v>
      </c>
    </row>
    <row r="121" spans="1:9" s="5" customFormat="1" ht="12.75">
      <c r="A121" s="5" t="s">
        <v>129</v>
      </c>
      <c r="B121" s="5">
        <v>7</v>
      </c>
      <c r="C121" s="5">
        <v>1740</v>
      </c>
      <c r="D121" s="5">
        <v>21436.942</v>
      </c>
      <c r="E121" s="5">
        <v>0</v>
      </c>
      <c r="F121" s="5">
        <v>0</v>
      </c>
      <c r="G121" s="5">
        <v>0</v>
      </c>
      <c r="H121" s="5">
        <v>1</v>
      </c>
      <c r="I121" s="5">
        <v>32880.577</v>
      </c>
    </row>
    <row r="122" spans="1:9" s="5" customFormat="1" ht="12.75">
      <c r="A122" s="5" t="s">
        <v>130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</row>
    <row r="123" spans="1:9" s="5" customFormat="1" ht="12.75">
      <c r="A123" s="5" t="s">
        <v>131</v>
      </c>
      <c r="B123" s="5">
        <v>2</v>
      </c>
      <c r="C123" s="5">
        <v>463</v>
      </c>
      <c r="D123" s="5">
        <v>3272.947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10" s="5" customFormat="1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s="5" customFormat="1" ht="12.75">
      <c r="A125" s="32" t="s">
        <v>138</v>
      </c>
      <c r="B125" s="33"/>
      <c r="C125" s="34"/>
      <c r="D125" s="35"/>
      <c r="E125" s="35"/>
      <c r="F125" s="35"/>
      <c r="G125" s="35"/>
      <c r="H125" s="35"/>
      <c r="I125" s="36"/>
      <c r="J125" s="37"/>
    </row>
    <row r="126" spans="1:10" s="5" customFormat="1" ht="12.75">
      <c r="A126" s="38" t="s">
        <v>139</v>
      </c>
      <c r="B126" s="33"/>
      <c r="C126" s="32"/>
      <c r="D126" s="32"/>
      <c r="E126" s="32"/>
      <c r="F126" s="32"/>
      <c r="G126" s="32"/>
      <c r="H126" s="32"/>
      <c r="I126" s="36"/>
      <c r="J126" s="37"/>
    </row>
    <row r="127" spans="1:10" s="5" customFormat="1" ht="12.75">
      <c r="A127" s="39" t="s">
        <v>140</v>
      </c>
      <c r="B127" s="33"/>
      <c r="C127" s="32"/>
      <c r="D127" s="32"/>
      <c r="E127" s="32"/>
      <c r="F127" s="32"/>
      <c r="G127" s="32"/>
      <c r="H127" s="32"/>
      <c r="I127" s="36"/>
      <c r="J127" s="37"/>
    </row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148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33</v>
      </c>
      <c r="F4" s="54"/>
      <c r="G4" s="54"/>
      <c r="H4" s="54" t="s">
        <v>35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433</v>
      </c>
      <c r="C9" s="10">
        <v>152541</v>
      </c>
      <c r="D9" s="10">
        <v>1545309.565</v>
      </c>
      <c r="E9" s="10">
        <v>5</v>
      </c>
      <c r="F9" s="10">
        <v>2263</v>
      </c>
      <c r="G9" s="10">
        <v>22146.913</v>
      </c>
      <c r="H9" s="10">
        <v>39</v>
      </c>
      <c r="I9" s="10">
        <v>41371</v>
      </c>
      <c r="J9" s="10">
        <v>515864.433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</v>
      </c>
      <c r="C11" s="5">
        <v>2667</v>
      </c>
      <c r="D11" s="5">
        <v>21808.227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29" t="s">
        <v>137</v>
      </c>
      <c r="B12" s="30">
        <f>B11/B$9*100</f>
        <v>0.23094688221709006</v>
      </c>
      <c r="C12" s="30">
        <f aca="true" t="shared" si="0" ref="C12:I12">C11/C$9*100</f>
        <v>1.7483824021082857</v>
      </c>
      <c r="D12" s="30">
        <f t="shared" si="0"/>
        <v>1.4112529614737743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>J11/J$9*100</f>
        <v>0</v>
      </c>
    </row>
    <row r="13" spans="1:10" s="5" customFormat="1" ht="12.75">
      <c r="A13" s="5" t="s">
        <v>44</v>
      </c>
      <c r="B13" s="5">
        <v>1</v>
      </c>
      <c r="C13" s="5">
        <v>2667</v>
      </c>
      <c r="D13" s="5">
        <v>21808.227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47</v>
      </c>
      <c r="B15" s="5">
        <v>8</v>
      </c>
      <c r="C15" s="5">
        <v>4273</v>
      </c>
      <c r="D15" s="5">
        <v>28281.482000000004</v>
      </c>
      <c r="E15" s="5">
        <v>0</v>
      </c>
      <c r="F15" s="5">
        <v>0</v>
      </c>
      <c r="G15" s="5">
        <v>0</v>
      </c>
      <c r="H15" s="5">
        <v>2</v>
      </c>
      <c r="I15" s="5">
        <v>2375</v>
      </c>
      <c r="J15" s="5">
        <v>10787.019</v>
      </c>
    </row>
    <row r="16" spans="1:10" s="5" customFormat="1" ht="12.75">
      <c r="A16" s="29" t="s">
        <v>137</v>
      </c>
      <c r="B16" s="30">
        <f>B15/B$9*100</f>
        <v>1.8475750577367205</v>
      </c>
      <c r="C16" s="30">
        <f aca="true" t="shared" si="1" ref="C16:I16">C15/C$9*100</f>
        <v>2.8012140998157875</v>
      </c>
      <c r="D16" s="30">
        <f t="shared" si="1"/>
        <v>1.830149935039068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5.128205128205128</v>
      </c>
      <c r="I16" s="30">
        <f t="shared" si="1"/>
        <v>5.740736264533127</v>
      </c>
      <c r="J16" s="30">
        <f>J15/J$9*100</f>
        <v>2.0910569347199015</v>
      </c>
    </row>
    <row r="17" spans="1:10" s="5" customFormat="1" ht="12.75">
      <c r="A17" s="5" t="s">
        <v>49</v>
      </c>
      <c r="B17" s="5">
        <v>1</v>
      </c>
      <c r="C17" s="5">
        <v>422</v>
      </c>
      <c r="D17" s="5">
        <v>6039.119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50</v>
      </c>
      <c r="B18" s="5">
        <v>2</v>
      </c>
      <c r="C18" s="5">
        <v>953</v>
      </c>
      <c r="D18" s="5">
        <v>5737.942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51</v>
      </c>
      <c r="B19" s="5">
        <v>3</v>
      </c>
      <c r="C19" s="5">
        <v>2585</v>
      </c>
      <c r="D19" s="5">
        <v>14431.938</v>
      </c>
      <c r="E19" s="5">
        <v>0</v>
      </c>
      <c r="F19" s="5">
        <v>0</v>
      </c>
      <c r="G19" s="5">
        <v>0</v>
      </c>
      <c r="H19" s="5">
        <v>1</v>
      </c>
      <c r="I19" s="5">
        <v>2196</v>
      </c>
      <c r="J19" s="5">
        <v>9563.58</v>
      </c>
    </row>
    <row r="20" spans="1:10" s="5" customFormat="1" ht="12.75">
      <c r="A20" s="5" t="s">
        <v>52</v>
      </c>
      <c r="B20" s="5">
        <v>2</v>
      </c>
      <c r="C20" s="5">
        <v>313</v>
      </c>
      <c r="D20" s="5">
        <v>2072.483</v>
      </c>
      <c r="E20" s="5">
        <v>0</v>
      </c>
      <c r="F20" s="5">
        <v>0</v>
      </c>
      <c r="G20" s="5">
        <v>0</v>
      </c>
      <c r="H20" s="5">
        <v>1</v>
      </c>
      <c r="I20" s="5">
        <v>179</v>
      </c>
      <c r="J20" s="5">
        <v>1223.439</v>
      </c>
    </row>
    <row r="21" s="5" customFormat="1" ht="12.75"/>
    <row r="22" spans="1:10" s="5" customFormat="1" ht="12.75">
      <c r="A22" s="5" t="s">
        <v>53</v>
      </c>
      <c r="B22" s="5">
        <v>32</v>
      </c>
      <c r="C22" s="5">
        <v>5091</v>
      </c>
      <c r="D22" s="5">
        <v>47789.8</v>
      </c>
      <c r="E22" s="5">
        <v>0</v>
      </c>
      <c r="F22" s="5">
        <v>0</v>
      </c>
      <c r="G22" s="5">
        <v>0</v>
      </c>
      <c r="H22" s="5">
        <v>9</v>
      </c>
      <c r="I22" s="5">
        <v>1938</v>
      </c>
      <c r="J22" s="5">
        <v>17308.004</v>
      </c>
    </row>
    <row r="23" spans="1:10" s="5" customFormat="1" ht="12.75">
      <c r="A23" s="29" t="s">
        <v>137</v>
      </c>
      <c r="B23" s="30">
        <f>B22/B$9*100</f>
        <v>7.390300230946882</v>
      </c>
      <c r="C23" s="30">
        <f aca="true" t="shared" si="2" ref="C23:I23">C22/C$9*100</f>
        <v>3.3374633705036674</v>
      </c>
      <c r="D23" s="30">
        <f t="shared" si="2"/>
        <v>3.0925712933123535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23.076923076923077</v>
      </c>
      <c r="I23" s="30">
        <f t="shared" si="2"/>
        <v>4.684440791859032</v>
      </c>
      <c r="J23" s="30">
        <f>J22/J$9*100</f>
        <v>3.355145827624833</v>
      </c>
    </row>
    <row r="24" spans="1:10" s="5" customFormat="1" ht="12.75">
      <c r="A24" s="5" t="s">
        <v>54</v>
      </c>
      <c r="B24" s="5">
        <v>6</v>
      </c>
      <c r="C24" s="5">
        <v>320</v>
      </c>
      <c r="D24" s="5">
        <v>3110.002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55</v>
      </c>
      <c r="B25" s="5">
        <v>12</v>
      </c>
      <c r="C25" s="5">
        <v>3493</v>
      </c>
      <c r="D25" s="5">
        <v>32573.511</v>
      </c>
      <c r="E25" s="5">
        <v>0</v>
      </c>
      <c r="F25" s="5">
        <v>0</v>
      </c>
      <c r="G25" s="5">
        <v>0</v>
      </c>
      <c r="H25" s="5">
        <v>5</v>
      </c>
      <c r="I25" s="5">
        <v>1607</v>
      </c>
      <c r="J25" s="5">
        <v>15560.13</v>
      </c>
    </row>
    <row r="26" spans="1:10" s="5" customFormat="1" ht="12.75">
      <c r="A26" s="5" t="s">
        <v>56</v>
      </c>
      <c r="B26" s="5">
        <v>8</v>
      </c>
      <c r="C26" s="5">
        <v>872</v>
      </c>
      <c r="D26" s="5">
        <v>8147.7</v>
      </c>
      <c r="E26" s="5">
        <v>0</v>
      </c>
      <c r="F26" s="5">
        <v>0</v>
      </c>
      <c r="G26" s="5">
        <v>0</v>
      </c>
      <c r="H26" s="5">
        <v>4</v>
      </c>
      <c r="I26" s="5">
        <v>331</v>
      </c>
      <c r="J26" s="5">
        <v>1747.874</v>
      </c>
    </row>
    <row r="27" spans="1:10" s="5" customFormat="1" ht="12.75">
      <c r="A27" s="5" t="s">
        <v>57</v>
      </c>
      <c r="B27" s="5">
        <v>6</v>
      </c>
      <c r="C27" s="5">
        <v>406</v>
      </c>
      <c r="D27" s="5">
        <v>3958.587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="5" customFormat="1" ht="12.75"/>
    <row r="29" spans="1:10" s="5" customFormat="1" ht="12.75">
      <c r="A29" s="5" t="s">
        <v>58</v>
      </c>
      <c r="B29" s="5">
        <v>24</v>
      </c>
      <c r="C29" s="5">
        <v>4328</v>
      </c>
      <c r="D29" s="5">
        <v>51179.835999999996</v>
      </c>
      <c r="E29" s="5">
        <v>0</v>
      </c>
      <c r="F29" s="5">
        <v>0</v>
      </c>
      <c r="G29" s="5">
        <v>0</v>
      </c>
      <c r="H29" s="5">
        <v>2</v>
      </c>
      <c r="I29" s="5">
        <v>254</v>
      </c>
      <c r="J29" s="5">
        <v>3403.028</v>
      </c>
    </row>
    <row r="30" spans="1:10" s="5" customFormat="1" ht="12.75">
      <c r="A30" s="29" t="s">
        <v>137</v>
      </c>
      <c r="B30" s="30">
        <f>B29/B$9*100</f>
        <v>5.542725173210162</v>
      </c>
      <c r="C30" s="30">
        <f aca="true" t="shared" si="3" ref="C30:I30">C29/C$9*100</f>
        <v>2.837269979874263</v>
      </c>
      <c r="D30" s="30">
        <f t="shared" si="3"/>
        <v>3.3119471437426844</v>
      </c>
      <c r="E30" s="30">
        <f t="shared" si="3"/>
        <v>0</v>
      </c>
      <c r="F30" s="30">
        <f t="shared" si="3"/>
        <v>0</v>
      </c>
      <c r="G30" s="30">
        <f t="shared" si="3"/>
        <v>0</v>
      </c>
      <c r="H30" s="30">
        <f t="shared" si="3"/>
        <v>5.128205128205128</v>
      </c>
      <c r="I30" s="30">
        <f t="shared" si="3"/>
        <v>0.6139566362911218</v>
      </c>
      <c r="J30" s="30">
        <f>J29/J$9*100</f>
        <v>0.659674864616999</v>
      </c>
    </row>
    <row r="31" spans="1:10" s="5" customFormat="1" ht="12.75">
      <c r="A31" s="5" t="s">
        <v>59</v>
      </c>
      <c r="B31" s="5">
        <v>3</v>
      </c>
      <c r="C31" s="5">
        <v>435</v>
      </c>
      <c r="D31" s="5">
        <v>7830.1</v>
      </c>
      <c r="E31" s="5">
        <v>0</v>
      </c>
      <c r="F31" s="5">
        <v>0</v>
      </c>
      <c r="G31" s="5">
        <v>0</v>
      </c>
      <c r="H31" s="5">
        <v>2</v>
      </c>
      <c r="I31" s="5">
        <v>254</v>
      </c>
      <c r="J31" s="5">
        <v>3403.028</v>
      </c>
    </row>
    <row r="32" spans="1:10" s="5" customFormat="1" ht="12.75">
      <c r="A32" s="5" t="s">
        <v>60</v>
      </c>
      <c r="B32" s="5">
        <v>8</v>
      </c>
      <c r="C32" s="5">
        <v>576</v>
      </c>
      <c r="D32" s="5">
        <v>6227.755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61</v>
      </c>
      <c r="B33" s="5">
        <v>13</v>
      </c>
      <c r="C33" s="5">
        <v>3317</v>
      </c>
      <c r="D33" s="5">
        <v>37121.981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64</v>
      </c>
      <c r="B35" s="5">
        <v>24</v>
      </c>
      <c r="C35" s="5">
        <v>3587</v>
      </c>
      <c r="D35" s="5">
        <v>32915.331999999995</v>
      </c>
      <c r="E35" s="5">
        <v>0</v>
      </c>
      <c r="F35" s="5">
        <v>0</v>
      </c>
      <c r="G35" s="5">
        <v>0</v>
      </c>
      <c r="H35" s="5">
        <v>1</v>
      </c>
      <c r="I35" s="5">
        <v>277</v>
      </c>
      <c r="J35" s="5">
        <v>3003.863</v>
      </c>
    </row>
    <row r="36" spans="1:10" s="5" customFormat="1" ht="12.75">
      <c r="A36" s="29" t="s">
        <v>137</v>
      </c>
      <c r="B36" s="30">
        <f>B35/B$9*100</f>
        <v>5.542725173210162</v>
      </c>
      <c r="C36" s="30">
        <f aca="true" t="shared" si="4" ref="C36:I36">C35/C$9*100</f>
        <v>2.3514989412682494</v>
      </c>
      <c r="D36" s="30">
        <f t="shared" si="4"/>
        <v>2.1300154186258466</v>
      </c>
      <c r="E36" s="30">
        <f t="shared" si="4"/>
        <v>0</v>
      </c>
      <c r="F36" s="30">
        <f t="shared" si="4"/>
        <v>0</v>
      </c>
      <c r="G36" s="30">
        <f t="shared" si="4"/>
        <v>0</v>
      </c>
      <c r="H36" s="30">
        <f t="shared" si="4"/>
        <v>2.564102564102564</v>
      </c>
      <c r="I36" s="30">
        <f t="shared" si="4"/>
        <v>0.6695511348529163</v>
      </c>
      <c r="J36" s="30">
        <f>J35/J$9*100</f>
        <v>0.5822969772370408</v>
      </c>
    </row>
    <row r="37" spans="1:10" s="5" customFormat="1" ht="12.75">
      <c r="A37" s="5" t="s">
        <v>65</v>
      </c>
      <c r="B37" s="5">
        <v>6</v>
      </c>
      <c r="C37" s="5">
        <v>1055</v>
      </c>
      <c r="D37" s="5">
        <v>7663.377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67</v>
      </c>
      <c r="B38" s="5">
        <v>7</v>
      </c>
      <c r="C38" s="5">
        <v>1291</v>
      </c>
      <c r="D38" s="5">
        <v>10262.218</v>
      </c>
      <c r="E38" s="5">
        <v>0</v>
      </c>
      <c r="F38" s="5">
        <v>0</v>
      </c>
      <c r="G38" s="5">
        <v>0</v>
      </c>
      <c r="H38" s="5">
        <v>1</v>
      </c>
      <c r="I38" s="5">
        <v>277</v>
      </c>
      <c r="J38" s="5">
        <v>3003.863</v>
      </c>
    </row>
    <row r="39" spans="1:10" s="5" customFormat="1" ht="12.75">
      <c r="A39" s="5" t="s">
        <v>68</v>
      </c>
      <c r="B39" s="5">
        <v>4</v>
      </c>
      <c r="C39" s="5">
        <v>591</v>
      </c>
      <c r="D39" s="5">
        <v>6788.86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69</v>
      </c>
      <c r="B40" s="5">
        <v>1</v>
      </c>
      <c r="C40" s="5">
        <v>125</v>
      </c>
      <c r="D40" s="5">
        <v>983.125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70</v>
      </c>
      <c r="B41" s="5">
        <v>6</v>
      </c>
      <c r="C41" s="5">
        <v>525</v>
      </c>
      <c r="D41" s="5">
        <v>7217.752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71</v>
      </c>
      <c r="B43" s="5">
        <v>47</v>
      </c>
      <c r="C43" s="5">
        <v>14414</v>
      </c>
      <c r="D43" s="5">
        <v>114386.389</v>
      </c>
      <c r="E43" s="5">
        <v>0</v>
      </c>
      <c r="F43" s="5">
        <v>0</v>
      </c>
      <c r="G43" s="5">
        <v>0</v>
      </c>
      <c r="H43" s="5">
        <v>1</v>
      </c>
      <c r="I43" s="5">
        <v>600</v>
      </c>
      <c r="J43" s="5">
        <v>4991.679</v>
      </c>
    </row>
    <row r="44" spans="1:10" s="5" customFormat="1" ht="12.75">
      <c r="A44" s="29" t="s">
        <v>137</v>
      </c>
      <c r="B44" s="30">
        <f>B43/B$9*100</f>
        <v>10.854503464203233</v>
      </c>
      <c r="C44" s="30">
        <f aca="true" t="shared" si="5" ref="C44:I44">C43/C$9*100</f>
        <v>9.449262821143169</v>
      </c>
      <c r="D44" s="30">
        <f t="shared" si="5"/>
        <v>7.402166633194948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2.564102564102564</v>
      </c>
      <c r="I44" s="30">
        <f t="shared" si="5"/>
        <v>1.4502912668294217</v>
      </c>
      <c r="J44" s="30">
        <f>J43/J$9*100</f>
        <v>0.9676338744601918</v>
      </c>
    </row>
    <row r="45" spans="1:10" s="5" customFormat="1" ht="12.75">
      <c r="A45" s="5" t="s">
        <v>72</v>
      </c>
      <c r="B45" s="5">
        <v>26</v>
      </c>
      <c r="C45" s="5">
        <v>3611</v>
      </c>
      <c r="D45" s="5">
        <v>45111.165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73</v>
      </c>
      <c r="B46" s="5">
        <v>12</v>
      </c>
      <c r="C46" s="5">
        <v>2464</v>
      </c>
      <c r="D46" s="5">
        <v>22154.69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74</v>
      </c>
      <c r="B47" s="5">
        <v>4</v>
      </c>
      <c r="C47" s="5">
        <v>2414</v>
      </c>
      <c r="D47" s="5">
        <v>29452.627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75</v>
      </c>
      <c r="B48" s="5">
        <v>3</v>
      </c>
      <c r="C48" s="5">
        <v>5191</v>
      </c>
      <c r="D48" s="5">
        <v>11461.347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76</v>
      </c>
      <c r="B49" s="5">
        <v>2</v>
      </c>
      <c r="C49" s="5">
        <v>734</v>
      </c>
      <c r="D49" s="5">
        <v>6206.56</v>
      </c>
      <c r="E49" s="5">
        <v>0</v>
      </c>
      <c r="F49" s="5">
        <v>0</v>
      </c>
      <c r="G49" s="5">
        <v>0</v>
      </c>
      <c r="H49" s="5">
        <v>1</v>
      </c>
      <c r="I49" s="5">
        <v>600</v>
      </c>
      <c r="J49" s="5">
        <v>4991.679</v>
      </c>
    </row>
    <row r="50" s="5" customFormat="1" ht="12.75"/>
    <row r="51" spans="1:10" s="5" customFormat="1" ht="12.75">
      <c r="A51" s="5" t="s">
        <v>77</v>
      </c>
      <c r="B51" s="5">
        <v>15</v>
      </c>
      <c r="C51" s="5">
        <v>3220</v>
      </c>
      <c r="D51" s="5">
        <v>17754.525</v>
      </c>
      <c r="E51" s="5">
        <v>0</v>
      </c>
      <c r="F51" s="5">
        <v>0</v>
      </c>
      <c r="G51" s="5">
        <v>0</v>
      </c>
      <c r="H51" s="5">
        <v>3</v>
      </c>
      <c r="I51" s="5">
        <v>1538</v>
      </c>
      <c r="J51" s="5">
        <v>4158.31</v>
      </c>
    </row>
    <row r="52" spans="1:10" s="5" customFormat="1" ht="12.75">
      <c r="A52" s="29" t="s">
        <v>137</v>
      </c>
      <c r="B52" s="30">
        <f>B51/B$9*100</f>
        <v>3.4642032332563506</v>
      </c>
      <c r="C52" s="30">
        <f aca="true" t="shared" si="6" ref="C52:I52">C51/C$9*100</f>
        <v>2.1109078870598723</v>
      </c>
      <c r="D52" s="30">
        <f t="shared" si="6"/>
        <v>1.1489299880182908</v>
      </c>
      <c r="E52" s="30">
        <f t="shared" si="6"/>
        <v>0</v>
      </c>
      <c r="F52" s="30">
        <f t="shared" si="6"/>
        <v>0</v>
      </c>
      <c r="G52" s="30">
        <f t="shared" si="6"/>
        <v>0</v>
      </c>
      <c r="H52" s="30">
        <f t="shared" si="6"/>
        <v>7.6923076923076925</v>
      </c>
      <c r="I52" s="30">
        <f t="shared" si="6"/>
        <v>3.7175799473060844</v>
      </c>
      <c r="J52" s="30">
        <f>J51/J$9*100</f>
        <v>0.8060858113084917</v>
      </c>
    </row>
    <row r="53" spans="1:10" s="5" customFormat="1" ht="12.75">
      <c r="A53" s="5" t="s">
        <v>78</v>
      </c>
      <c r="B53" s="5">
        <v>6</v>
      </c>
      <c r="C53" s="5">
        <v>321</v>
      </c>
      <c r="D53" s="5">
        <v>2910.499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79</v>
      </c>
      <c r="B54" s="5">
        <v>5</v>
      </c>
      <c r="C54" s="5">
        <v>2086</v>
      </c>
      <c r="D54" s="5">
        <v>8081.116</v>
      </c>
      <c r="E54" s="5">
        <v>0</v>
      </c>
      <c r="F54" s="5">
        <v>0</v>
      </c>
      <c r="G54" s="5">
        <v>0</v>
      </c>
      <c r="H54" s="5">
        <v>1</v>
      </c>
      <c r="I54" s="5">
        <v>1415</v>
      </c>
      <c r="J54" s="5">
        <v>3267</v>
      </c>
    </row>
    <row r="55" spans="1:10" s="5" customFormat="1" ht="12.75">
      <c r="A55" s="5" t="s">
        <v>80</v>
      </c>
      <c r="B55" s="5">
        <v>3</v>
      </c>
      <c r="C55" s="5">
        <v>557</v>
      </c>
      <c r="D55" s="5">
        <v>3207.2329999999997</v>
      </c>
      <c r="E55" s="5">
        <v>0</v>
      </c>
      <c r="F55" s="5">
        <v>0</v>
      </c>
      <c r="G55" s="5">
        <v>0</v>
      </c>
      <c r="H55" s="5">
        <v>2</v>
      </c>
      <c r="I55" s="5">
        <v>123</v>
      </c>
      <c r="J55" s="5">
        <v>891.31</v>
      </c>
    </row>
    <row r="56" spans="1:10" s="5" customFormat="1" ht="12.75">
      <c r="A56" s="5" t="s">
        <v>81</v>
      </c>
      <c r="B56" s="5">
        <v>1</v>
      </c>
      <c r="C56" s="5">
        <v>256</v>
      </c>
      <c r="D56" s="5">
        <v>3555.677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82</v>
      </c>
      <c r="B58" s="5">
        <v>22</v>
      </c>
      <c r="C58" s="5">
        <v>9855</v>
      </c>
      <c r="D58" s="5">
        <v>101460.54800000001</v>
      </c>
      <c r="E58" s="5">
        <v>1</v>
      </c>
      <c r="F58" s="5">
        <v>1086</v>
      </c>
      <c r="G58" s="5">
        <v>8836.431</v>
      </c>
      <c r="H58" s="5">
        <v>2</v>
      </c>
      <c r="I58" s="5">
        <v>4056</v>
      </c>
      <c r="J58" s="5">
        <v>57822.368</v>
      </c>
    </row>
    <row r="59" spans="1:10" s="5" customFormat="1" ht="12.75">
      <c r="A59" s="29" t="s">
        <v>137</v>
      </c>
      <c r="B59" s="30">
        <f>B58/B$9*100</f>
        <v>5.080831408775981</v>
      </c>
      <c r="C59" s="30">
        <f aca="true" t="shared" si="7" ref="C59:I59">C58/C$9*100</f>
        <v>6.460558145023305</v>
      </c>
      <c r="D59" s="30">
        <f t="shared" si="7"/>
        <v>6.565710217421712</v>
      </c>
      <c r="E59" s="30">
        <f t="shared" si="7"/>
        <v>20</v>
      </c>
      <c r="F59" s="30">
        <f t="shared" si="7"/>
        <v>47.989394608926204</v>
      </c>
      <c r="G59" s="30">
        <f t="shared" si="7"/>
        <v>39.899154342639086</v>
      </c>
      <c r="H59" s="30">
        <f t="shared" si="7"/>
        <v>5.128205128205128</v>
      </c>
      <c r="I59" s="30">
        <f t="shared" si="7"/>
        <v>9.80396896376689</v>
      </c>
      <c r="J59" s="30">
        <f>J58/J$9*100</f>
        <v>11.20883013076422</v>
      </c>
    </row>
    <row r="60" spans="1:10" s="5" customFormat="1" ht="12.75">
      <c r="A60" s="5" t="s">
        <v>83</v>
      </c>
      <c r="B60" s="5">
        <v>14</v>
      </c>
      <c r="C60" s="5">
        <v>5518</v>
      </c>
      <c r="D60" s="5">
        <v>41090.751</v>
      </c>
      <c r="E60" s="5">
        <v>1</v>
      </c>
      <c r="F60" s="5">
        <v>1086</v>
      </c>
      <c r="G60" s="5">
        <v>8836.431</v>
      </c>
      <c r="H60" s="5">
        <v>1</v>
      </c>
      <c r="I60" s="5">
        <v>240</v>
      </c>
      <c r="J60" s="5">
        <v>1488.873</v>
      </c>
    </row>
    <row r="61" spans="1:10" s="5" customFormat="1" ht="12.75">
      <c r="A61" s="5" t="s">
        <v>85</v>
      </c>
      <c r="B61" s="5">
        <v>1</v>
      </c>
      <c r="C61" s="5">
        <v>42</v>
      </c>
      <c r="D61" s="5">
        <v>859.3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86</v>
      </c>
      <c r="B62" s="5">
        <v>2</v>
      </c>
      <c r="C62" s="5">
        <v>4015</v>
      </c>
      <c r="D62" s="5">
        <v>57017.471000000005</v>
      </c>
      <c r="E62" s="5">
        <v>0</v>
      </c>
      <c r="F62" s="5">
        <v>0</v>
      </c>
      <c r="G62" s="5">
        <v>0</v>
      </c>
      <c r="H62" s="5">
        <v>1</v>
      </c>
      <c r="I62" s="5">
        <v>3816</v>
      </c>
      <c r="J62" s="5">
        <v>56333.495</v>
      </c>
    </row>
    <row r="63" spans="1:10" s="5" customFormat="1" ht="12.75">
      <c r="A63" s="5" t="s">
        <v>87</v>
      </c>
      <c r="B63" s="5">
        <v>5</v>
      </c>
      <c r="C63" s="5">
        <v>280</v>
      </c>
      <c r="D63" s="5">
        <v>2493.026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88</v>
      </c>
      <c r="B65" s="5">
        <v>44</v>
      </c>
      <c r="C65" s="5">
        <v>13911</v>
      </c>
      <c r="D65" s="5">
        <v>166266.3</v>
      </c>
      <c r="E65" s="5">
        <v>0</v>
      </c>
      <c r="F65" s="5">
        <v>0</v>
      </c>
      <c r="G65" s="5">
        <v>0</v>
      </c>
      <c r="H65" s="5">
        <v>5</v>
      </c>
      <c r="I65" s="5">
        <v>1121</v>
      </c>
      <c r="J65" s="5">
        <v>15209.35</v>
      </c>
    </row>
    <row r="66" spans="1:10" s="5" customFormat="1" ht="12.75">
      <c r="A66" s="29" t="s">
        <v>137</v>
      </c>
      <c r="B66" s="30">
        <f>B65/B$9*100</f>
        <v>10.161662817551962</v>
      </c>
      <c r="C66" s="30">
        <f aca="true" t="shared" si="8" ref="C66:I66">C65/C$9*100</f>
        <v>9.119515408972013</v>
      </c>
      <c r="D66" s="30">
        <f t="shared" si="8"/>
        <v>10.759416997460958</v>
      </c>
      <c r="E66" s="30">
        <f t="shared" si="8"/>
        <v>0</v>
      </c>
      <c r="F66" s="30">
        <f t="shared" si="8"/>
        <v>0</v>
      </c>
      <c r="G66" s="30">
        <f t="shared" si="8"/>
        <v>0</v>
      </c>
      <c r="H66" s="30">
        <f t="shared" si="8"/>
        <v>12.82051282051282</v>
      </c>
      <c r="I66" s="30">
        <f t="shared" si="8"/>
        <v>2.7096275168596358</v>
      </c>
      <c r="J66" s="30">
        <f>J65/J$9*100</f>
        <v>2.9483230529289077</v>
      </c>
    </row>
    <row r="67" spans="1:10" s="5" customFormat="1" ht="12.75">
      <c r="A67" s="5" t="s">
        <v>89</v>
      </c>
      <c r="B67" s="5">
        <v>2</v>
      </c>
      <c r="C67" s="5">
        <v>184</v>
      </c>
      <c r="D67" s="5">
        <v>2122.496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90</v>
      </c>
      <c r="B68" s="5">
        <v>6</v>
      </c>
      <c r="C68" s="5">
        <v>1429</v>
      </c>
      <c r="D68" s="5">
        <v>13704.926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91</v>
      </c>
      <c r="B69" s="5">
        <v>6</v>
      </c>
      <c r="C69" s="5">
        <v>2061</v>
      </c>
      <c r="D69" s="5">
        <v>10591.072</v>
      </c>
      <c r="E69" s="5">
        <v>0</v>
      </c>
      <c r="F69" s="5">
        <v>0</v>
      </c>
      <c r="G69" s="5">
        <v>0</v>
      </c>
      <c r="H69" s="5">
        <v>1</v>
      </c>
      <c r="I69" s="5">
        <v>162</v>
      </c>
      <c r="J69" s="5">
        <v>1134.006</v>
      </c>
    </row>
    <row r="70" spans="1:10" s="5" customFormat="1" ht="12.75">
      <c r="A70" s="5" t="s">
        <v>92</v>
      </c>
      <c r="B70" s="5">
        <v>7</v>
      </c>
      <c r="C70" s="5">
        <v>4143</v>
      </c>
      <c r="D70" s="5">
        <v>53410.021</v>
      </c>
      <c r="E70" s="5">
        <v>0</v>
      </c>
      <c r="F70" s="5">
        <v>0</v>
      </c>
      <c r="G70" s="5">
        <v>0</v>
      </c>
      <c r="H70" s="5">
        <v>3</v>
      </c>
      <c r="I70" s="5">
        <v>662</v>
      </c>
      <c r="J70" s="5">
        <v>11668.467</v>
      </c>
    </row>
    <row r="71" spans="1:10" s="5" customFormat="1" ht="12.75">
      <c r="A71" s="5" t="s">
        <v>93</v>
      </c>
      <c r="B71" s="5">
        <v>21</v>
      </c>
      <c r="C71" s="5">
        <v>5982</v>
      </c>
      <c r="D71" s="5">
        <v>85378.38100000001</v>
      </c>
      <c r="E71" s="5">
        <v>0</v>
      </c>
      <c r="F71" s="5">
        <v>0</v>
      </c>
      <c r="G71" s="5">
        <v>0</v>
      </c>
      <c r="H71" s="5">
        <v>1</v>
      </c>
      <c r="I71" s="5">
        <v>297</v>
      </c>
      <c r="J71" s="5">
        <v>2406.877</v>
      </c>
    </row>
    <row r="72" spans="1:10" s="5" customFormat="1" ht="12.75">
      <c r="A72" s="5" t="s">
        <v>94</v>
      </c>
      <c r="B72" s="5">
        <v>2</v>
      </c>
      <c r="C72" s="5">
        <v>112</v>
      </c>
      <c r="D72" s="5">
        <v>1059.404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95</v>
      </c>
      <c r="B74" s="5">
        <v>54</v>
      </c>
      <c r="C74" s="5">
        <v>33326</v>
      </c>
      <c r="D74" s="5">
        <v>364122.508</v>
      </c>
      <c r="E74" s="5">
        <v>3</v>
      </c>
      <c r="F74" s="5">
        <v>804</v>
      </c>
      <c r="G74" s="5">
        <v>10673.745</v>
      </c>
      <c r="H74" s="5">
        <v>4</v>
      </c>
      <c r="I74" s="5">
        <v>14670</v>
      </c>
      <c r="J74" s="5">
        <v>177158.734</v>
      </c>
    </row>
    <row r="75" spans="1:10" s="5" customFormat="1" ht="12.75">
      <c r="A75" s="29" t="s">
        <v>137</v>
      </c>
      <c r="B75" s="30">
        <f>B74/B$9*100</f>
        <v>12.471131639722865</v>
      </c>
      <c r="C75" s="30">
        <f aca="true" t="shared" si="9" ref="C75:I75">C74/C$9*100</f>
        <v>21.84724106961407</v>
      </c>
      <c r="D75" s="30">
        <f t="shared" si="9"/>
        <v>23.563078637903857</v>
      </c>
      <c r="E75" s="30">
        <f t="shared" si="9"/>
        <v>60</v>
      </c>
      <c r="F75" s="30">
        <f t="shared" si="9"/>
        <v>35.528060097216084</v>
      </c>
      <c r="G75" s="30">
        <f t="shared" si="9"/>
        <v>48.19518187478318</v>
      </c>
      <c r="H75" s="30">
        <f t="shared" si="9"/>
        <v>10.256410256410255</v>
      </c>
      <c r="I75" s="30">
        <f t="shared" si="9"/>
        <v>35.45962147397936</v>
      </c>
      <c r="J75" s="30">
        <f>J74/J$9*100</f>
        <v>34.34211057539607</v>
      </c>
    </row>
    <row r="76" spans="1:10" s="5" customFormat="1" ht="12.75">
      <c r="A76" s="5" t="s">
        <v>96</v>
      </c>
      <c r="B76" s="5">
        <v>18</v>
      </c>
      <c r="C76" s="5">
        <v>19743</v>
      </c>
      <c r="D76" s="5">
        <v>232301.743</v>
      </c>
      <c r="E76" s="5">
        <v>0</v>
      </c>
      <c r="F76" s="5">
        <v>0</v>
      </c>
      <c r="G76" s="5">
        <v>0</v>
      </c>
      <c r="H76" s="5">
        <v>2</v>
      </c>
      <c r="I76" s="5">
        <v>14170</v>
      </c>
      <c r="J76" s="5">
        <v>174158.734</v>
      </c>
    </row>
    <row r="77" spans="1:10" s="5" customFormat="1" ht="12.75">
      <c r="A77" s="5" t="s">
        <v>97</v>
      </c>
      <c r="B77" s="5">
        <v>14</v>
      </c>
      <c r="C77" s="5">
        <v>2662</v>
      </c>
      <c r="D77" s="5">
        <v>17658.49</v>
      </c>
      <c r="E77" s="5">
        <v>1</v>
      </c>
      <c r="F77" s="5">
        <v>46</v>
      </c>
      <c r="G77" s="5">
        <v>1002.923</v>
      </c>
      <c r="H77" s="5">
        <v>1</v>
      </c>
      <c r="I77" s="5">
        <v>300</v>
      </c>
      <c r="J77" s="5">
        <v>1000</v>
      </c>
    </row>
    <row r="78" spans="1:10" s="5" customFormat="1" ht="12.75">
      <c r="A78" s="5" t="s">
        <v>98</v>
      </c>
      <c r="B78" s="5">
        <v>19</v>
      </c>
      <c r="C78" s="5">
        <v>10128</v>
      </c>
      <c r="D78" s="5">
        <v>104630.275</v>
      </c>
      <c r="E78" s="5">
        <v>1</v>
      </c>
      <c r="F78" s="5">
        <v>205</v>
      </c>
      <c r="G78" s="5">
        <v>4138.822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99</v>
      </c>
      <c r="B79" s="5">
        <v>3</v>
      </c>
      <c r="C79" s="5">
        <v>793</v>
      </c>
      <c r="D79" s="5">
        <v>9532</v>
      </c>
      <c r="E79" s="5">
        <v>1</v>
      </c>
      <c r="F79" s="5">
        <v>553</v>
      </c>
      <c r="G79" s="5">
        <v>5532</v>
      </c>
      <c r="H79" s="5">
        <v>1</v>
      </c>
      <c r="I79" s="5">
        <v>200</v>
      </c>
      <c r="J79" s="5">
        <v>2000</v>
      </c>
    </row>
    <row r="80" s="5" customFormat="1" ht="12.75"/>
    <row r="81" spans="1:10" s="5" customFormat="1" ht="12.75">
      <c r="A81" s="5" t="s">
        <v>100</v>
      </c>
      <c r="B81" s="5">
        <v>18</v>
      </c>
      <c r="C81" s="5">
        <v>3358</v>
      </c>
      <c r="D81" s="5">
        <v>32901.629</v>
      </c>
      <c r="E81" s="5">
        <v>0</v>
      </c>
      <c r="F81" s="5">
        <v>0</v>
      </c>
      <c r="G81" s="5">
        <v>0</v>
      </c>
      <c r="H81" s="5">
        <v>2</v>
      </c>
      <c r="I81" s="5">
        <v>558</v>
      </c>
      <c r="J81" s="5">
        <v>5825.838</v>
      </c>
    </row>
    <row r="82" spans="1:10" s="5" customFormat="1" ht="12.75">
      <c r="A82" s="29" t="s">
        <v>137</v>
      </c>
      <c r="B82" s="30">
        <f>B81/B$9*100</f>
        <v>4.157043879907621</v>
      </c>
      <c r="C82" s="30">
        <f aca="true" t="shared" si="10" ref="C82:I82">C81/C$9*100</f>
        <v>2.201375367933867</v>
      </c>
      <c r="D82" s="30">
        <f t="shared" si="10"/>
        <v>2.1291286707333623</v>
      </c>
      <c r="E82" s="30">
        <f t="shared" si="10"/>
        <v>0</v>
      </c>
      <c r="F82" s="30">
        <f t="shared" si="10"/>
        <v>0</v>
      </c>
      <c r="G82" s="30">
        <f t="shared" si="10"/>
        <v>0</v>
      </c>
      <c r="H82" s="30">
        <f t="shared" si="10"/>
        <v>5.128205128205128</v>
      </c>
      <c r="I82" s="30">
        <f t="shared" si="10"/>
        <v>1.348770878151362</v>
      </c>
      <c r="J82" s="30">
        <f>J81/J$9*100</f>
        <v>1.1293350786213245</v>
      </c>
    </row>
    <row r="83" spans="1:10" s="5" customFormat="1" ht="12.75">
      <c r="A83" s="5" t="s">
        <v>101</v>
      </c>
      <c r="B83" s="5">
        <v>4</v>
      </c>
      <c r="C83" s="5">
        <v>1128</v>
      </c>
      <c r="D83" s="5">
        <v>16520.941</v>
      </c>
      <c r="E83" s="5">
        <v>0</v>
      </c>
      <c r="F83" s="5">
        <v>0</v>
      </c>
      <c r="G83" s="5">
        <v>0</v>
      </c>
      <c r="H83" s="5">
        <v>1</v>
      </c>
      <c r="I83" s="5">
        <v>276</v>
      </c>
      <c r="J83" s="5">
        <v>4152.778</v>
      </c>
    </row>
    <row r="84" spans="1:10" s="5" customFormat="1" ht="12.75">
      <c r="A84" s="5" t="s">
        <v>102</v>
      </c>
      <c r="B84" s="5">
        <v>7</v>
      </c>
      <c r="C84" s="5">
        <v>1556</v>
      </c>
      <c r="D84" s="5">
        <v>12879.51</v>
      </c>
      <c r="E84" s="5">
        <v>0</v>
      </c>
      <c r="F84" s="5">
        <v>0</v>
      </c>
      <c r="G84" s="5">
        <v>0</v>
      </c>
      <c r="H84" s="5">
        <v>1</v>
      </c>
      <c r="I84" s="5">
        <v>282</v>
      </c>
      <c r="J84" s="5">
        <v>1673.06</v>
      </c>
    </row>
    <row r="85" spans="1:10" s="5" customFormat="1" ht="12.75">
      <c r="A85" s="5" t="s">
        <v>103</v>
      </c>
      <c r="B85" s="5">
        <v>3</v>
      </c>
      <c r="C85" s="5">
        <v>532</v>
      </c>
      <c r="D85" s="5">
        <v>2527.818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104</v>
      </c>
      <c r="B86" s="5">
        <v>3</v>
      </c>
      <c r="C86" s="5">
        <v>100</v>
      </c>
      <c r="D86" s="5">
        <v>372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105</v>
      </c>
      <c r="B87" s="5">
        <v>1</v>
      </c>
      <c r="C87" s="5">
        <v>42</v>
      </c>
      <c r="D87" s="5">
        <v>601.36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106</v>
      </c>
      <c r="B89" s="5">
        <v>10</v>
      </c>
      <c r="C89" s="5">
        <v>1543</v>
      </c>
      <c r="D89" s="5">
        <v>7785.595</v>
      </c>
      <c r="E89" s="5">
        <v>0</v>
      </c>
      <c r="F89" s="5">
        <v>0</v>
      </c>
      <c r="G89" s="5">
        <v>0</v>
      </c>
      <c r="H89" s="5">
        <v>1</v>
      </c>
      <c r="I89" s="5">
        <v>424</v>
      </c>
      <c r="J89" s="5">
        <v>980.217</v>
      </c>
    </row>
    <row r="90" spans="1:10" s="5" customFormat="1" ht="12.75">
      <c r="A90" s="29" t="s">
        <v>137</v>
      </c>
      <c r="B90" s="30">
        <f>B89/B$9*100</f>
        <v>2.3094688221709005</v>
      </c>
      <c r="C90" s="30">
        <f aca="true" t="shared" si="11" ref="C90:I90">C89/C$9*100</f>
        <v>1.0115313260041563</v>
      </c>
      <c r="D90" s="30">
        <f t="shared" si="11"/>
        <v>0.5038210580156476</v>
      </c>
      <c r="E90" s="30">
        <f t="shared" si="11"/>
        <v>0</v>
      </c>
      <c r="F90" s="30">
        <f t="shared" si="11"/>
        <v>0</v>
      </c>
      <c r="G90" s="30">
        <f t="shared" si="11"/>
        <v>0</v>
      </c>
      <c r="H90" s="30">
        <f t="shared" si="11"/>
        <v>2.564102564102564</v>
      </c>
      <c r="I90" s="30">
        <f t="shared" si="11"/>
        <v>1.0248724952261246</v>
      </c>
      <c r="J90" s="30">
        <f>J89/J$9*100</f>
        <v>0.19001445676329462</v>
      </c>
    </row>
    <row r="91" spans="1:10" s="5" customFormat="1" ht="12.75">
      <c r="A91" s="5" t="s">
        <v>107</v>
      </c>
      <c r="B91" s="5">
        <v>7</v>
      </c>
      <c r="C91" s="5">
        <v>1246</v>
      </c>
      <c r="D91" s="5">
        <v>4645.179</v>
      </c>
      <c r="E91" s="5">
        <v>0</v>
      </c>
      <c r="F91" s="5">
        <v>0</v>
      </c>
      <c r="G91" s="5">
        <v>0</v>
      </c>
      <c r="H91" s="5">
        <v>1</v>
      </c>
      <c r="I91" s="5">
        <v>424</v>
      </c>
      <c r="J91" s="5">
        <v>980.217</v>
      </c>
    </row>
    <row r="92" spans="1:10" s="5" customFormat="1" ht="12.75">
      <c r="A92" s="5" t="s">
        <v>108</v>
      </c>
      <c r="B92" s="5">
        <v>1</v>
      </c>
      <c r="C92" s="5">
        <v>110</v>
      </c>
      <c r="D92" s="5">
        <v>877.2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26" t="s">
        <v>109</v>
      </c>
      <c r="B93" s="5">
        <v>2</v>
      </c>
      <c r="C93" s="5">
        <v>187</v>
      </c>
      <c r="D93" s="5">
        <v>2263.216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="5" customFormat="1" ht="12.75">
      <c r="A94" s="26"/>
    </row>
    <row r="95" spans="1:10" s="5" customFormat="1" ht="12.75">
      <c r="A95" s="5" t="s">
        <v>136</v>
      </c>
      <c r="B95" s="5">
        <v>36</v>
      </c>
      <c r="C95" s="5">
        <v>10854</v>
      </c>
      <c r="D95" s="5">
        <v>94420.901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29" t="s">
        <v>137</v>
      </c>
      <c r="B96" s="30">
        <f>B95/B$9*100</f>
        <v>8.314087759815243</v>
      </c>
      <c r="C96" s="30">
        <f aca="true" t="shared" si="12" ref="C96:I96">C95/C$9*100</f>
        <v>7.115464039176353</v>
      </c>
      <c r="D96" s="30">
        <f t="shared" si="12"/>
        <v>6.110160911351118</v>
      </c>
      <c r="E96" s="30">
        <f t="shared" si="12"/>
        <v>0</v>
      </c>
      <c r="F96" s="30">
        <f t="shared" si="12"/>
        <v>0</v>
      </c>
      <c r="G96" s="30">
        <f t="shared" si="12"/>
        <v>0</v>
      </c>
      <c r="H96" s="30">
        <f t="shared" si="12"/>
        <v>0</v>
      </c>
      <c r="I96" s="30">
        <f t="shared" si="12"/>
        <v>0</v>
      </c>
      <c r="J96" s="30">
        <f>J95/J$9*100</f>
        <v>0</v>
      </c>
    </row>
    <row r="97" spans="1:10" s="5" customFormat="1" ht="12.75">
      <c r="A97" s="5" t="s">
        <v>110</v>
      </c>
      <c r="B97" s="5">
        <v>9</v>
      </c>
      <c r="C97" s="5">
        <v>2578</v>
      </c>
      <c r="D97" s="5">
        <v>16763.954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111</v>
      </c>
      <c r="B98" s="5">
        <v>3</v>
      </c>
      <c r="C98" s="5">
        <v>43</v>
      </c>
      <c r="D98" s="5">
        <v>164.861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112</v>
      </c>
      <c r="B99" s="5">
        <v>3</v>
      </c>
      <c r="C99" s="5">
        <v>1119</v>
      </c>
      <c r="D99" s="5">
        <v>7663.254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113</v>
      </c>
      <c r="B100" s="5">
        <v>7</v>
      </c>
      <c r="C100" s="5">
        <v>689</v>
      </c>
      <c r="D100" s="5">
        <v>4603.622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114</v>
      </c>
      <c r="B101" s="5">
        <v>14</v>
      </c>
      <c r="C101" s="5">
        <v>6425</v>
      </c>
      <c r="D101" s="5">
        <v>65225.21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115</v>
      </c>
      <c r="B103" s="5">
        <v>29</v>
      </c>
      <c r="C103" s="5">
        <v>14000</v>
      </c>
      <c r="D103" s="5">
        <v>157171.409</v>
      </c>
      <c r="E103" s="5">
        <v>0</v>
      </c>
      <c r="F103" s="5">
        <v>0</v>
      </c>
      <c r="G103" s="5">
        <v>0</v>
      </c>
      <c r="H103" s="5">
        <v>3</v>
      </c>
      <c r="I103" s="5">
        <v>4526</v>
      </c>
      <c r="J103" s="5">
        <v>80797.399</v>
      </c>
    </row>
    <row r="104" spans="1:10" s="5" customFormat="1" ht="12.75">
      <c r="A104" s="29" t="s">
        <v>137</v>
      </c>
      <c r="B104" s="30">
        <f>B103/B$9*100</f>
        <v>6.697459584295612</v>
      </c>
      <c r="C104" s="30">
        <f aca="true" t="shared" si="13" ref="C104:I104">C103/C$9*100</f>
        <v>9.177860378521183</v>
      </c>
      <c r="D104" s="30">
        <f t="shared" si="13"/>
        <v>10.170868838180008</v>
      </c>
      <c r="E104" s="30">
        <f t="shared" si="13"/>
        <v>0</v>
      </c>
      <c r="F104" s="30">
        <f t="shared" si="13"/>
        <v>0</v>
      </c>
      <c r="G104" s="30">
        <f t="shared" si="13"/>
        <v>0</v>
      </c>
      <c r="H104" s="30">
        <f t="shared" si="13"/>
        <v>7.6923076923076925</v>
      </c>
      <c r="I104" s="30">
        <f t="shared" si="13"/>
        <v>10.940030456116604</v>
      </c>
      <c r="J104" s="30">
        <f>J103/J$9*100</f>
        <v>15.662525623277462</v>
      </c>
    </row>
    <row r="105" spans="1:10" s="5" customFormat="1" ht="12.75">
      <c r="A105" s="5" t="s">
        <v>116</v>
      </c>
      <c r="B105" s="5">
        <v>7</v>
      </c>
      <c r="C105" s="5">
        <v>1050</v>
      </c>
      <c r="D105" s="5">
        <v>17852.214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117</v>
      </c>
      <c r="B106" s="5">
        <v>9</v>
      </c>
      <c r="C106" s="5">
        <v>7496</v>
      </c>
      <c r="D106" s="5">
        <v>51478.572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118</v>
      </c>
      <c r="B107" s="5">
        <v>9</v>
      </c>
      <c r="C107" s="5">
        <v>5108</v>
      </c>
      <c r="D107" s="5">
        <v>85172.05900000001</v>
      </c>
      <c r="E107" s="5">
        <v>0</v>
      </c>
      <c r="F107" s="5">
        <v>0</v>
      </c>
      <c r="G107" s="5">
        <v>0</v>
      </c>
      <c r="H107" s="5">
        <v>1</v>
      </c>
      <c r="I107" s="5">
        <v>4364</v>
      </c>
      <c r="J107" s="5">
        <v>80075.319</v>
      </c>
    </row>
    <row r="108" spans="1:10" s="5" customFormat="1" ht="12.75">
      <c r="A108" s="5" t="s">
        <v>119</v>
      </c>
      <c r="B108" s="5">
        <v>4</v>
      </c>
      <c r="C108" s="5">
        <v>346</v>
      </c>
      <c r="D108" s="5">
        <v>2668.564</v>
      </c>
      <c r="E108" s="5">
        <v>0</v>
      </c>
      <c r="F108" s="5">
        <v>0</v>
      </c>
      <c r="G108" s="5">
        <v>0</v>
      </c>
      <c r="H108" s="5">
        <v>2</v>
      </c>
      <c r="I108" s="5">
        <v>162</v>
      </c>
      <c r="J108" s="5">
        <v>722.08</v>
      </c>
    </row>
    <row r="109" s="5" customFormat="1" ht="12.75"/>
    <row r="110" spans="1:10" s="5" customFormat="1" ht="12.75">
      <c r="A110" s="5" t="s">
        <v>121</v>
      </c>
      <c r="B110" s="5">
        <v>52</v>
      </c>
      <c r="C110" s="5">
        <v>17145</v>
      </c>
      <c r="D110" s="5">
        <v>159870.768</v>
      </c>
      <c r="E110" s="5">
        <v>0</v>
      </c>
      <c r="F110" s="5">
        <v>0</v>
      </c>
      <c r="G110" s="5">
        <v>0</v>
      </c>
      <c r="H110" s="5">
        <v>1</v>
      </c>
      <c r="I110" s="5">
        <v>55</v>
      </c>
      <c r="J110" s="5">
        <v>174.44</v>
      </c>
    </row>
    <row r="111" spans="1:10" s="5" customFormat="1" ht="12.75">
      <c r="A111" s="29" t="s">
        <v>137</v>
      </c>
      <c r="B111" s="30">
        <f>B110/B$9*100</f>
        <v>12.009237875288683</v>
      </c>
      <c r="C111" s="30">
        <f aca="true" t="shared" si="14" ref="C111:I111">C110/C$9*100</f>
        <v>11.239601156410407</v>
      </c>
      <c r="D111" s="30">
        <f t="shared" si="14"/>
        <v>10.345549631021667</v>
      </c>
      <c r="E111" s="30">
        <f t="shared" si="14"/>
        <v>0</v>
      </c>
      <c r="F111" s="30">
        <f t="shared" si="14"/>
        <v>0</v>
      </c>
      <c r="G111" s="30">
        <f t="shared" si="14"/>
        <v>0</v>
      </c>
      <c r="H111" s="30">
        <f t="shared" si="14"/>
        <v>2.564102564102564</v>
      </c>
      <c r="I111" s="30">
        <f t="shared" si="14"/>
        <v>0.1329433661260303</v>
      </c>
      <c r="J111" s="30">
        <f>J110/J$9*100</f>
        <v>0.033815085677752085</v>
      </c>
    </row>
    <row r="112" spans="1:10" s="5" customFormat="1" ht="12.75">
      <c r="A112" s="5" t="s">
        <v>122</v>
      </c>
      <c r="B112" s="5">
        <v>13</v>
      </c>
      <c r="C112" s="5">
        <v>1434</v>
      </c>
      <c r="D112" s="5">
        <v>16858.923</v>
      </c>
      <c r="E112" s="5">
        <v>0</v>
      </c>
      <c r="F112" s="5">
        <v>0</v>
      </c>
      <c r="G112" s="5">
        <v>0</v>
      </c>
      <c r="H112" s="5">
        <v>1</v>
      </c>
      <c r="I112" s="5">
        <v>55</v>
      </c>
      <c r="J112" s="5">
        <v>174.44</v>
      </c>
    </row>
    <row r="113" spans="1:10" s="5" customFormat="1" ht="12.75">
      <c r="A113" s="5" t="s">
        <v>123</v>
      </c>
      <c r="B113" s="5">
        <v>31</v>
      </c>
      <c r="C113" s="5">
        <v>11073</v>
      </c>
      <c r="D113" s="5">
        <v>98800.143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124</v>
      </c>
      <c r="B114" s="5">
        <v>7</v>
      </c>
      <c r="C114" s="5">
        <v>4582</v>
      </c>
      <c r="D114" s="5">
        <v>43654.995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26" t="s">
        <v>126</v>
      </c>
      <c r="B115" s="5">
        <v>1</v>
      </c>
      <c r="C115" s="5">
        <v>56</v>
      </c>
      <c r="D115" s="5">
        <v>556.707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="5" customFormat="1" ht="12.75">
      <c r="A116" s="26"/>
    </row>
    <row r="117" spans="1:10" s="5" customFormat="1" ht="12.75">
      <c r="A117" s="5" t="s">
        <v>127</v>
      </c>
      <c r="B117" s="5">
        <v>17</v>
      </c>
      <c r="C117" s="5">
        <v>10969</v>
      </c>
      <c r="D117" s="5">
        <v>147194.31600000002</v>
      </c>
      <c r="E117" s="5">
        <v>1</v>
      </c>
      <c r="F117" s="5">
        <v>373</v>
      </c>
      <c r="G117" s="5">
        <v>2636.737</v>
      </c>
      <c r="H117" s="5">
        <v>3</v>
      </c>
      <c r="I117" s="5">
        <v>8979</v>
      </c>
      <c r="J117" s="5">
        <v>134244.184</v>
      </c>
    </row>
    <row r="118" spans="1:10" s="5" customFormat="1" ht="12.75">
      <c r="A118" s="29" t="s">
        <v>137</v>
      </c>
      <c r="B118" s="30">
        <f>B117/B$9*100</f>
        <v>3.9260969976905313</v>
      </c>
      <c r="C118" s="30">
        <f aca="true" t="shared" si="15" ref="C118:I118">C117/C$9*100</f>
        <v>7.190853606571348</v>
      </c>
      <c r="D118" s="30">
        <f t="shared" si="15"/>
        <v>9.525231664504712</v>
      </c>
      <c r="E118" s="30">
        <f t="shared" si="15"/>
        <v>20</v>
      </c>
      <c r="F118" s="30">
        <f t="shared" si="15"/>
        <v>16.48254529385771</v>
      </c>
      <c r="G118" s="30">
        <f t="shared" si="15"/>
        <v>11.905663782577735</v>
      </c>
      <c r="H118" s="30">
        <f t="shared" si="15"/>
        <v>7.6923076923076925</v>
      </c>
      <c r="I118" s="30">
        <f t="shared" si="15"/>
        <v>21.70360880810229</v>
      </c>
      <c r="J118" s="30">
        <f>J117/J$9*100</f>
        <v>26.02315170660351</v>
      </c>
    </row>
    <row r="119" spans="1:10" s="5" customFormat="1" ht="12.75">
      <c r="A119" s="5" t="s">
        <v>128</v>
      </c>
      <c r="B119" s="5">
        <v>13</v>
      </c>
      <c r="C119" s="5">
        <v>10111</v>
      </c>
      <c r="D119" s="5">
        <v>141367.219</v>
      </c>
      <c r="E119" s="5">
        <v>0</v>
      </c>
      <c r="F119" s="5">
        <v>0</v>
      </c>
      <c r="G119" s="5">
        <v>0</v>
      </c>
      <c r="H119" s="5">
        <v>3</v>
      </c>
      <c r="I119" s="5">
        <v>8979</v>
      </c>
      <c r="J119" s="5">
        <v>134244.184</v>
      </c>
    </row>
    <row r="120" spans="1:10" s="5" customFormat="1" ht="12.75">
      <c r="A120" s="5" t="s">
        <v>129</v>
      </c>
      <c r="B120" s="5">
        <v>2</v>
      </c>
      <c r="C120" s="5">
        <v>433</v>
      </c>
      <c r="D120" s="5">
        <v>3060.877</v>
      </c>
      <c r="E120" s="5">
        <v>1</v>
      </c>
      <c r="F120" s="5">
        <v>373</v>
      </c>
      <c r="G120" s="5">
        <v>2636.737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130</v>
      </c>
      <c r="B121" s="5">
        <v>1</v>
      </c>
      <c r="C121" s="5">
        <v>45</v>
      </c>
      <c r="D121" s="5">
        <v>80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131</v>
      </c>
      <c r="B122" s="5">
        <v>1</v>
      </c>
      <c r="C122" s="5">
        <v>380</v>
      </c>
      <c r="D122" s="5">
        <v>2686.22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15</v>
      </c>
      <c r="C4" s="54"/>
      <c r="D4" s="54"/>
      <c r="E4" s="54" t="s">
        <v>16</v>
      </c>
      <c r="F4" s="54"/>
      <c r="G4" s="54"/>
      <c r="H4" s="54" t="s">
        <v>26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52</v>
      </c>
      <c r="C9" s="10">
        <v>16093</v>
      </c>
      <c r="D9" s="10">
        <v>176026.885</v>
      </c>
      <c r="E9" s="10">
        <v>268</v>
      </c>
      <c r="F9" s="10">
        <v>71690</v>
      </c>
      <c r="G9" s="10">
        <v>662588.776</v>
      </c>
      <c r="H9" s="10">
        <v>69</v>
      </c>
      <c r="I9" s="10">
        <v>21124</v>
      </c>
      <c r="J9" s="10">
        <v>168682.558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</v>
      </c>
      <c r="C11" s="5">
        <v>2667</v>
      </c>
      <c r="D11" s="5">
        <v>21808.227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29" t="s">
        <v>137</v>
      </c>
      <c r="B12" s="30">
        <f>B11/B$9*100</f>
        <v>1.9230769230769231</v>
      </c>
      <c r="C12" s="30">
        <f aca="true" t="shared" si="0" ref="C12:I12">C11/C$9*100</f>
        <v>16.572422792518488</v>
      </c>
      <c r="D12" s="30">
        <f t="shared" si="0"/>
        <v>12.389145555805294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>J11/J$9*100</f>
        <v>0</v>
      </c>
    </row>
    <row r="13" spans="1:10" s="5" customFormat="1" ht="12.75">
      <c r="A13" s="5" t="s">
        <v>44</v>
      </c>
      <c r="B13" s="5">
        <v>1</v>
      </c>
      <c r="C13" s="5">
        <v>2667</v>
      </c>
      <c r="D13" s="5">
        <v>21808.227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47</v>
      </c>
      <c r="B15" s="5">
        <v>1</v>
      </c>
      <c r="C15" s="5">
        <v>90</v>
      </c>
      <c r="D15" s="5">
        <v>200</v>
      </c>
      <c r="E15" s="5">
        <v>4</v>
      </c>
      <c r="F15" s="5">
        <v>1674</v>
      </c>
      <c r="G15" s="5">
        <v>16445.419</v>
      </c>
      <c r="H15" s="5">
        <v>1</v>
      </c>
      <c r="I15" s="5">
        <v>134</v>
      </c>
      <c r="J15" s="5">
        <v>849.044</v>
      </c>
    </row>
    <row r="16" spans="1:10" s="5" customFormat="1" ht="12.75">
      <c r="A16" s="29" t="s">
        <v>137</v>
      </c>
      <c r="B16" s="30">
        <f>B15/B$9*100</f>
        <v>1.9230769230769231</v>
      </c>
      <c r="C16" s="30">
        <f aca="true" t="shared" si="1" ref="C16:I16">C15/C$9*100</f>
        <v>0.5592493630771143</v>
      </c>
      <c r="D16" s="30">
        <f t="shared" si="1"/>
        <v>0.11361900768737684</v>
      </c>
      <c r="E16" s="30">
        <f t="shared" si="1"/>
        <v>1.4925373134328357</v>
      </c>
      <c r="F16" s="30">
        <f t="shared" si="1"/>
        <v>2.3350537034453898</v>
      </c>
      <c r="G16" s="30">
        <f t="shared" si="1"/>
        <v>2.4819948051761145</v>
      </c>
      <c r="H16" s="30">
        <f t="shared" si="1"/>
        <v>1.4492753623188406</v>
      </c>
      <c r="I16" s="30">
        <f t="shared" si="1"/>
        <v>0.6343495550085211</v>
      </c>
      <c r="J16" s="30">
        <f>J15/J$9*100</f>
        <v>0.5033383475249409</v>
      </c>
    </row>
    <row r="17" spans="1:10" s="5" customFormat="1" ht="12.75">
      <c r="A17" s="5" t="s">
        <v>49</v>
      </c>
      <c r="B17" s="5">
        <v>0</v>
      </c>
      <c r="C17" s="5">
        <v>0</v>
      </c>
      <c r="D17" s="5">
        <v>0</v>
      </c>
      <c r="E17" s="5">
        <v>1</v>
      </c>
      <c r="F17" s="5">
        <v>422</v>
      </c>
      <c r="G17" s="5">
        <v>6039.119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50</v>
      </c>
      <c r="B18" s="5">
        <v>0</v>
      </c>
      <c r="C18" s="5">
        <v>0</v>
      </c>
      <c r="D18" s="5">
        <v>0</v>
      </c>
      <c r="E18" s="5">
        <v>2</v>
      </c>
      <c r="F18" s="5">
        <v>953</v>
      </c>
      <c r="G18" s="5">
        <v>5737.942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51</v>
      </c>
      <c r="B19" s="5">
        <v>1</v>
      </c>
      <c r="C19" s="5">
        <v>90</v>
      </c>
      <c r="D19" s="5">
        <v>200</v>
      </c>
      <c r="E19" s="5">
        <v>1</v>
      </c>
      <c r="F19" s="5">
        <v>299</v>
      </c>
      <c r="G19" s="5">
        <v>4668.358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134</v>
      </c>
      <c r="J20" s="5">
        <v>849.044</v>
      </c>
    </row>
    <row r="21" s="5" customFormat="1" ht="12.75"/>
    <row r="22" spans="1:10" s="5" customFormat="1" ht="12.75">
      <c r="A22" s="5" t="s">
        <v>53</v>
      </c>
      <c r="B22" s="5">
        <v>0</v>
      </c>
      <c r="C22" s="5">
        <v>0</v>
      </c>
      <c r="D22" s="5">
        <v>0</v>
      </c>
      <c r="E22" s="5">
        <v>21</v>
      </c>
      <c r="F22" s="5">
        <v>3059</v>
      </c>
      <c r="G22" s="5">
        <v>29664.399</v>
      </c>
      <c r="H22" s="5">
        <v>2</v>
      </c>
      <c r="I22" s="5">
        <v>94</v>
      </c>
      <c r="J22" s="5">
        <v>817.397</v>
      </c>
    </row>
    <row r="23" spans="1:10" s="5" customFormat="1" ht="12.75">
      <c r="A23" s="29" t="s">
        <v>137</v>
      </c>
      <c r="B23" s="30">
        <f>B22/B$9*100</f>
        <v>0</v>
      </c>
      <c r="C23" s="30">
        <f aca="true" t="shared" si="2" ref="C23:I23">C22/C$9*100</f>
        <v>0</v>
      </c>
      <c r="D23" s="30">
        <f t="shared" si="2"/>
        <v>0</v>
      </c>
      <c r="E23" s="30">
        <f t="shared" si="2"/>
        <v>7.835820895522389</v>
      </c>
      <c r="F23" s="30">
        <f t="shared" si="2"/>
        <v>4.266982842795368</v>
      </c>
      <c r="G23" s="30">
        <f t="shared" si="2"/>
        <v>4.477045201260699</v>
      </c>
      <c r="H23" s="30">
        <f t="shared" si="2"/>
        <v>2.898550724637681</v>
      </c>
      <c r="I23" s="30">
        <f t="shared" si="2"/>
        <v>0.44499147888657453</v>
      </c>
      <c r="J23" s="30">
        <f>J22/J$9*100</f>
        <v>0.48457707168514724</v>
      </c>
    </row>
    <row r="24" spans="1:10" s="5" customFormat="1" ht="12.75">
      <c r="A24" s="5" t="s">
        <v>54</v>
      </c>
      <c r="B24" s="5">
        <v>0</v>
      </c>
      <c r="C24" s="5">
        <v>0</v>
      </c>
      <c r="D24" s="5">
        <v>0</v>
      </c>
      <c r="E24" s="5">
        <v>5</v>
      </c>
      <c r="F24" s="5">
        <v>287</v>
      </c>
      <c r="G24" s="5">
        <v>2583.089</v>
      </c>
      <c r="H24" s="5">
        <v>1</v>
      </c>
      <c r="I24" s="5">
        <v>33</v>
      </c>
      <c r="J24" s="5">
        <v>526.913</v>
      </c>
    </row>
    <row r="25" spans="1:10" s="5" customFormat="1" ht="12.75">
      <c r="A25" s="5" t="s">
        <v>55</v>
      </c>
      <c r="B25" s="5">
        <v>0</v>
      </c>
      <c r="C25" s="5">
        <v>0</v>
      </c>
      <c r="D25" s="5">
        <v>0</v>
      </c>
      <c r="E25" s="5">
        <v>7</v>
      </c>
      <c r="F25" s="5">
        <v>1886</v>
      </c>
      <c r="G25" s="5">
        <v>17013.381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56</v>
      </c>
      <c r="B26" s="5">
        <v>0</v>
      </c>
      <c r="C26" s="5">
        <v>0</v>
      </c>
      <c r="D26" s="5">
        <v>0</v>
      </c>
      <c r="E26" s="5">
        <v>3</v>
      </c>
      <c r="F26" s="5">
        <v>480</v>
      </c>
      <c r="G26" s="5">
        <v>6109.342</v>
      </c>
      <c r="H26" s="5">
        <v>1</v>
      </c>
      <c r="I26" s="5">
        <v>61</v>
      </c>
      <c r="J26" s="5">
        <v>290.484</v>
      </c>
    </row>
    <row r="27" spans="1:10" s="5" customFormat="1" ht="12.75">
      <c r="A27" s="5" t="s">
        <v>57</v>
      </c>
      <c r="B27" s="5">
        <v>0</v>
      </c>
      <c r="C27" s="5">
        <v>0</v>
      </c>
      <c r="D27" s="5">
        <v>0</v>
      </c>
      <c r="E27" s="5">
        <v>6</v>
      </c>
      <c r="F27" s="5">
        <v>406</v>
      </c>
      <c r="G27" s="5">
        <v>3958.587</v>
      </c>
      <c r="H27" s="5">
        <v>0</v>
      </c>
      <c r="I27" s="5">
        <v>0</v>
      </c>
      <c r="J27" s="5">
        <v>0</v>
      </c>
    </row>
    <row r="28" s="5" customFormat="1" ht="12.75"/>
    <row r="29" spans="1:10" s="5" customFormat="1" ht="12.75">
      <c r="A29" s="5" t="s">
        <v>58</v>
      </c>
      <c r="B29" s="5">
        <v>2</v>
      </c>
      <c r="C29" s="5">
        <v>258</v>
      </c>
      <c r="D29" s="5">
        <v>3517.424</v>
      </c>
      <c r="E29" s="5">
        <v>17</v>
      </c>
      <c r="F29" s="5">
        <v>3358</v>
      </c>
      <c r="G29" s="5">
        <v>35410.797</v>
      </c>
      <c r="H29" s="5">
        <v>3</v>
      </c>
      <c r="I29" s="5">
        <v>458</v>
      </c>
      <c r="J29" s="5">
        <v>8848.587</v>
      </c>
    </row>
    <row r="30" spans="1:10" s="5" customFormat="1" ht="12.75">
      <c r="A30" s="29" t="s">
        <v>137</v>
      </c>
      <c r="B30" s="30">
        <f>B29/B$9*100</f>
        <v>3.8461538461538463</v>
      </c>
      <c r="C30" s="30">
        <f aca="true" t="shared" si="3" ref="C30:I30">C29/C$9*100</f>
        <v>1.6031815074877276</v>
      </c>
      <c r="D30" s="30">
        <f t="shared" si="3"/>
        <v>1.9982311224788192</v>
      </c>
      <c r="E30" s="30">
        <f t="shared" si="3"/>
        <v>6.343283582089552</v>
      </c>
      <c r="F30" s="30">
        <f t="shared" si="3"/>
        <v>4.684056353745293</v>
      </c>
      <c r="G30" s="30">
        <f t="shared" si="3"/>
        <v>5.344309816681833</v>
      </c>
      <c r="H30" s="30">
        <f t="shared" si="3"/>
        <v>4.3478260869565215</v>
      </c>
      <c r="I30" s="30">
        <f t="shared" si="3"/>
        <v>2.1681499715962884</v>
      </c>
      <c r="J30" s="30">
        <f>J29/J$9*100</f>
        <v>5.245703589579191</v>
      </c>
    </row>
    <row r="31" spans="1:10" s="5" customFormat="1" ht="12.75">
      <c r="A31" s="5" t="s">
        <v>59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181</v>
      </c>
      <c r="J31" s="5">
        <v>4427.072</v>
      </c>
    </row>
    <row r="32" spans="1:10" s="5" customFormat="1" ht="12.75">
      <c r="A32" s="5" t="s">
        <v>60</v>
      </c>
      <c r="B32" s="5">
        <v>2</v>
      </c>
      <c r="C32" s="5">
        <v>258</v>
      </c>
      <c r="D32" s="5">
        <v>3517.424</v>
      </c>
      <c r="E32" s="5">
        <v>5</v>
      </c>
      <c r="F32" s="5">
        <v>139</v>
      </c>
      <c r="G32" s="5">
        <v>1220.537</v>
      </c>
      <c r="H32" s="5">
        <v>1</v>
      </c>
      <c r="I32" s="5">
        <v>179</v>
      </c>
      <c r="J32" s="5">
        <v>1489.794</v>
      </c>
    </row>
    <row r="33" spans="1:10" s="5" customFormat="1" ht="12.75">
      <c r="A33" s="5" t="s">
        <v>61</v>
      </c>
      <c r="B33" s="5">
        <v>0</v>
      </c>
      <c r="C33" s="5">
        <v>0</v>
      </c>
      <c r="D33" s="5">
        <v>0</v>
      </c>
      <c r="E33" s="5">
        <v>12</v>
      </c>
      <c r="F33" s="5">
        <v>3219</v>
      </c>
      <c r="G33" s="5">
        <v>34190.26</v>
      </c>
      <c r="H33" s="5">
        <v>1</v>
      </c>
      <c r="I33" s="5">
        <v>98</v>
      </c>
      <c r="J33" s="5">
        <v>2931.721</v>
      </c>
    </row>
    <row r="34" s="5" customFormat="1" ht="12.75"/>
    <row r="35" spans="1:10" s="5" customFormat="1" ht="12.75">
      <c r="A35" s="5" t="s">
        <v>64</v>
      </c>
      <c r="B35" s="5">
        <v>2</v>
      </c>
      <c r="C35" s="5">
        <v>149</v>
      </c>
      <c r="D35" s="5">
        <v>1159.125</v>
      </c>
      <c r="E35" s="5">
        <v>16</v>
      </c>
      <c r="F35" s="5">
        <v>2143</v>
      </c>
      <c r="G35" s="5">
        <v>23398.475</v>
      </c>
      <c r="H35" s="5">
        <v>5</v>
      </c>
      <c r="I35" s="5">
        <v>1018</v>
      </c>
      <c r="J35" s="5">
        <v>5353.869</v>
      </c>
    </row>
    <row r="36" spans="1:10" s="5" customFormat="1" ht="12.75">
      <c r="A36" s="29" t="s">
        <v>137</v>
      </c>
      <c r="B36" s="30">
        <f>B35/B$9*100</f>
        <v>3.8461538461538463</v>
      </c>
      <c r="C36" s="30">
        <f aca="true" t="shared" si="4" ref="C36:I36">C35/C$9*100</f>
        <v>0.9258683899832224</v>
      </c>
      <c r="D36" s="30">
        <f t="shared" si="4"/>
        <v>0.6584931614281534</v>
      </c>
      <c r="E36" s="30">
        <f t="shared" si="4"/>
        <v>5.970149253731343</v>
      </c>
      <c r="F36" s="30">
        <f t="shared" si="4"/>
        <v>2.989259310922025</v>
      </c>
      <c r="G36" s="30">
        <f t="shared" si="4"/>
        <v>3.5313720738306023</v>
      </c>
      <c r="H36" s="30">
        <f t="shared" si="4"/>
        <v>7.246376811594203</v>
      </c>
      <c r="I36" s="30">
        <f t="shared" si="4"/>
        <v>4.81916303730354</v>
      </c>
      <c r="J36" s="30">
        <f>J35/J$9*100</f>
        <v>3.17393159285621</v>
      </c>
    </row>
    <row r="37" spans="1:10" s="5" customFormat="1" ht="12.75">
      <c r="A37" s="5" t="s">
        <v>65</v>
      </c>
      <c r="B37" s="5">
        <v>1</v>
      </c>
      <c r="C37" s="5">
        <v>24</v>
      </c>
      <c r="D37" s="5">
        <v>176</v>
      </c>
      <c r="E37" s="5">
        <v>3</v>
      </c>
      <c r="F37" s="5">
        <v>478</v>
      </c>
      <c r="G37" s="5">
        <v>5585.006</v>
      </c>
      <c r="H37" s="5">
        <v>2</v>
      </c>
      <c r="I37" s="5">
        <v>553</v>
      </c>
      <c r="J37" s="5">
        <v>1902.371</v>
      </c>
    </row>
    <row r="38" spans="1:10" s="5" customFormat="1" ht="12.75">
      <c r="A38" s="5" t="s">
        <v>67</v>
      </c>
      <c r="B38" s="5">
        <v>0</v>
      </c>
      <c r="C38" s="5">
        <v>0</v>
      </c>
      <c r="D38" s="5">
        <v>0</v>
      </c>
      <c r="E38" s="5">
        <v>4</v>
      </c>
      <c r="F38" s="5">
        <v>649</v>
      </c>
      <c r="G38" s="5">
        <v>6306.857</v>
      </c>
      <c r="H38" s="5">
        <v>2</v>
      </c>
      <c r="I38" s="5">
        <v>365</v>
      </c>
      <c r="J38" s="5">
        <v>951.498</v>
      </c>
    </row>
    <row r="39" spans="1:10" s="5" customFormat="1" ht="12.75">
      <c r="A39" s="5" t="s">
        <v>68</v>
      </c>
      <c r="B39" s="5">
        <v>0</v>
      </c>
      <c r="C39" s="5">
        <v>0</v>
      </c>
      <c r="D39" s="5">
        <v>0</v>
      </c>
      <c r="E39" s="5">
        <v>4</v>
      </c>
      <c r="F39" s="5">
        <v>591</v>
      </c>
      <c r="G39" s="5">
        <v>6788.86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69</v>
      </c>
      <c r="B40" s="5">
        <v>1</v>
      </c>
      <c r="C40" s="5">
        <v>125</v>
      </c>
      <c r="D40" s="5">
        <v>983.125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70</v>
      </c>
      <c r="B41" s="5">
        <v>0</v>
      </c>
      <c r="C41" s="5">
        <v>0</v>
      </c>
      <c r="D41" s="5">
        <v>0</v>
      </c>
      <c r="E41" s="5">
        <v>5</v>
      </c>
      <c r="F41" s="5">
        <v>425</v>
      </c>
      <c r="G41" s="5">
        <v>4717.752</v>
      </c>
      <c r="H41" s="5">
        <v>1</v>
      </c>
      <c r="I41" s="5">
        <v>100</v>
      </c>
      <c r="J41" s="5">
        <v>2500</v>
      </c>
    </row>
    <row r="42" s="5" customFormat="1" ht="12.75"/>
    <row r="43" spans="1:10" s="5" customFormat="1" ht="12.75">
      <c r="A43" s="5" t="s">
        <v>71</v>
      </c>
      <c r="B43" s="5">
        <v>18</v>
      </c>
      <c r="C43" s="5">
        <v>4459</v>
      </c>
      <c r="D43" s="5">
        <v>64766.768</v>
      </c>
      <c r="E43" s="5">
        <v>19</v>
      </c>
      <c r="F43" s="5">
        <v>7648</v>
      </c>
      <c r="G43" s="5">
        <v>35126.516</v>
      </c>
      <c r="H43" s="5">
        <v>9</v>
      </c>
      <c r="I43" s="5">
        <v>1707</v>
      </c>
      <c r="J43" s="5">
        <v>9501.426</v>
      </c>
    </row>
    <row r="44" spans="1:10" s="5" customFormat="1" ht="12.75">
      <c r="A44" s="29" t="s">
        <v>137</v>
      </c>
      <c r="B44" s="30">
        <f>B43/B$9*100</f>
        <v>34.61538461538461</v>
      </c>
      <c r="C44" s="30">
        <f aca="true" t="shared" si="5" ref="C44:I44">C43/C$9*100</f>
        <v>27.70769899956503</v>
      </c>
      <c r="D44" s="30">
        <f t="shared" si="5"/>
        <v>36.79367955639276</v>
      </c>
      <c r="E44" s="30">
        <f t="shared" si="5"/>
        <v>7.08955223880597</v>
      </c>
      <c r="F44" s="30">
        <f t="shared" si="5"/>
        <v>10.668154554331148</v>
      </c>
      <c r="G44" s="30">
        <f t="shared" si="5"/>
        <v>5.30140522633906</v>
      </c>
      <c r="H44" s="30">
        <f t="shared" si="5"/>
        <v>13.043478260869565</v>
      </c>
      <c r="I44" s="30">
        <f t="shared" si="5"/>
        <v>8.080855898504073</v>
      </c>
      <c r="J44" s="30">
        <f>J43/J$9*100</f>
        <v>5.632725821006343</v>
      </c>
    </row>
    <row r="45" spans="1:10" s="5" customFormat="1" ht="12.75">
      <c r="A45" s="5" t="s">
        <v>72</v>
      </c>
      <c r="B45" s="5">
        <v>15</v>
      </c>
      <c r="C45" s="5">
        <v>2569</v>
      </c>
      <c r="D45" s="5">
        <v>35923.586</v>
      </c>
      <c r="E45" s="5">
        <v>5</v>
      </c>
      <c r="F45" s="5">
        <v>607</v>
      </c>
      <c r="G45" s="5">
        <v>6541.554</v>
      </c>
      <c r="H45" s="5">
        <v>6</v>
      </c>
      <c r="I45" s="5">
        <v>435</v>
      </c>
      <c r="J45" s="5">
        <v>2646.025</v>
      </c>
    </row>
    <row r="46" spans="1:10" s="5" customFormat="1" ht="12.75">
      <c r="A46" s="5" t="s">
        <v>73</v>
      </c>
      <c r="B46" s="5">
        <v>1</v>
      </c>
      <c r="C46" s="5">
        <v>440</v>
      </c>
      <c r="D46" s="5">
        <v>6574.373</v>
      </c>
      <c r="E46" s="5">
        <v>8</v>
      </c>
      <c r="F46" s="5">
        <v>752</v>
      </c>
      <c r="G46" s="5">
        <v>8724.916</v>
      </c>
      <c r="H46" s="5">
        <v>3</v>
      </c>
      <c r="I46" s="5">
        <v>1272</v>
      </c>
      <c r="J46" s="5">
        <v>6855.401</v>
      </c>
    </row>
    <row r="47" spans="1:10" s="5" customFormat="1" ht="12.75">
      <c r="A47" s="5" t="s">
        <v>74</v>
      </c>
      <c r="B47" s="5">
        <v>2</v>
      </c>
      <c r="C47" s="5">
        <v>1450</v>
      </c>
      <c r="D47" s="5">
        <v>22268.809</v>
      </c>
      <c r="E47" s="5">
        <v>2</v>
      </c>
      <c r="F47" s="5">
        <v>964</v>
      </c>
      <c r="G47" s="5">
        <v>7183.818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75</v>
      </c>
      <c r="B48" s="5">
        <v>0</v>
      </c>
      <c r="C48" s="5">
        <v>0</v>
      </c>
      <c r="D48" s="5">
        <v>0</v>
      </c>
      <c r="E48" s="5">
        <v>3</v>
      </c>
      <c r="F48" s="5">
        <v>5191</v>
      </c>
      <c r="G48" s="5">
        <v>11461.347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76</v>
      </c>
      <c r="B49" s="5">
        <v>0</v>
      </c>
      <c r="C49" s="5">
        <v>0</v>
      </c>
      <c r="D49" s="5">
        <v>0</v>
      </c>
      <c r="E49" s="5">
        <v>1</v>
      </c>
      <c r="F49" s="5">
        <v>134</v>
      </c>
      <c r="G49" s="5">
        <v>1214.881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77</v>
      </c>
      <c r="B51" s="5">
        <v>0</v>
      </c>
      <c r="C51" s="5">
        <v>0</v>
      </c>
      <c r="D51" s="5">
        <v>0</v>
      </c>
      <c r="E51" s="5">
        <v>12</v>
      </c>
      <c r="F51" s="5">
        <v>1682</v>
      </c>
      <c r="G51" s="5">
        <v>13596.215</v>
      </c>
      <c r="H51" s="5">
        <v>0</v>
      </c>
      <c r="I51" s="5">
        <v>0</v>
      </c>
      <c r="J51" s="5">
        <v>0</v>
      </c>
    </row>
    <row r="52" spans="1:10" s="5" customFormat="1" ht="12.75">
      <c r="A52" s="29" t="s">
        <v>137</v>
      </c>
      <c r="B52" s="30">
        <f>B51/B$9*100</f>
        <v>0</v>
      </c>
      <c r="C52" s="30">
        <f aca="true" t="shared" si="6" ref="C52:I52">C51/C$9*100</f>
        <v>0</v>
      </c>
      <c r="D52" s="30">
        <f t="shared" si="6"/>
        <v>0</v>
      </c>
      <c r="E52" s="30">
        <f t="shared" si="6"/>
        <v>4.477611940298507</v>
      </c>
      <c r="F52" s="30">
        <f t="shared" si="6"/>
        <v>2.346212860929</v>
      </c>
      <c r="G52" s="30">
        <f t="shared" si="6"/>
        <v>2.0519838989847305</v>
      </c>
      <c r="H52" s="30">
        <f t="shared" si="6"/>
        <v>0</v>
      </c>
      <c r="I52" s="30">
        <f t="shared" si="6"/>
        <v>0</v>
      </c>
      <c r="J52" s="30">
        <f>J51/J$9*100</f>
        <v>0</v>
      </c>
    </row>
    <row r="53" spans="1:10" s="5" customFormat="1" ht="12.75">
      <c r="A53" s="5" t="s">
        <v>78</v>
      </c>
      <c r="B53" s="5">
        <v>0</v>
      </c>
      <c r="C53" s="5">
        <v>0</v>
      </c>
      <c r="D53" s="5">
        <v>0</v>
      </c>
      <c r="E53" s="5">
        <v>6</v>
      </c>
      <c r="F53" s="5">
        <v>321</v>
      </c>
      <c r="G53" s="5">
        <v>2910.499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79</v>
      </c>
      <c r="B54" s="5">
        <v>0</v>
      </c>
      <c r="C54" s="5">
        <v>0</v>
      </c>
      <c r="D54" s="5">
        <v>0</v>
      </c>
      <c r="E54" s="5">
        <v>4</v>
      </c>
      <c r="F54" s="5">
        <v>671</v>
      </c>
      <c r="G54" s="5">
        <v>4814.116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80</v>
      </c>
      <c r="B55" s="5">
        <v>0</v>
      </c>
      <c r="C55" s="5">
        <v>0</v>
      </c>
      <c r="D55" s="5">
        <v>0</v>
      </c>
      <c r="E55" s="5">
        <v>1</v>
      </c>
      <c r="F55" s="5">
        <v>434</v>
      </c>
      <c r="G55" s="5">
        <v>2315.923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81</v>
      </c>
      <c r="B56" s="5">
        <v>0</v>
      </c>
      <c r="C56" s="5">
        <v>0</v>
      </c>
      <c r="D56" s="5">
        <v>0</v>
      </c>
      <c r="E56" s="5">
        <v>1</v>
      </c>
      <c r="F56" s="5">
        <v>256</v>
      </c>
      <c r="G56" s="5">
        <v>3555.677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82</v>
      </c>
      <c r="B58" s="5">
        <v>0</v>
      </c>
      <c r="C58" s="5">
        <v>0</v>
      </c>
      <c r="D58" s="5">
        <v>0</v>
      </c>
      <c r="E58" s="5">
        <v>10</v>
      </c>
      <c r="F58" s="5">
        <v>3595</v>
      </c>
      <c r="G58" s="5">
        <v>24878.503</v>
      </c>
      <c r="H58" s="5">
        <v>9</v>
      </c>
      <c r="I58" s="5">
        <v>1118</v>
      </c>
      <c r="J58" s="5">
        <v>9923.246</v>
      </c>
    </row>
    <row r="59" spans="1:10" s="5" customFormat="1" ht="12.75">
      <c r="A59" s="29" t="s">
        <v>137</v>
      </c>
      <c r="B59" s="30">
        <f>B58/B$9*100</f>
        <v>0</v>
      </c>
      <c r="C59" s="30">
        <f aca="true" t="shared" si="7" ref="C59:I59">C58/C$9*100</f>
        <v>0</v>
      </c>
      <c r="D59" s="30">
        <f t="shared" si="7"/>
        <v>0</v>
      </c>
      <c r="E59" s="30">
        <f t="shared" si="7"/>
        <v>3.731343283582089</v>
      </c>
      <c r="F59" s="30">
        <f t="shared" si="7"/>
        <v>5.014646394197238</v>
      </c>
      <c r="G59" s="30">
        <f t="shared" si="7"/>
        <v>3.754742594673835</v>
      </c>
      <c r="H59" s="30">
        <f t="shared" si="7"/>
        <v>13.043478260869565</v>
      </c>
      <c r="I59" s="30">
        <f t="shared" si="7"/>
        <v>5.292558227608408</v>
      </c>
      <c r="J59" s="30">
        <f>J58/J$9*100</f>
        <v>5.882793169404035</v>
      </c>
    </row>
    <row r="60" spans="1:10" s="5" customFormat="1" ht="12.75">
      <c r="A60" s="5" t="s">
        <v>83</v>
      </c>
      <c r="B60" s="5">
        <v>0</v>
      </c>
      <c r="C60" s="5">
        <v>0</v>
      </c>
      <c r="D60" s="5">
        <v>0</v>
      </c>
      <c r="E60" s="5">
        <v>6</v>
      </c>
      <c r="F60" s="5">
        <v>3299</v>
      </c>
      <c r="G60" s="5">
        <v>22696.047</v>
      </c>
      <c r="H60" s="5">
        <v>6</v>
      </c>
      <c r="I60" s="5">
        <v>893</v>
      </c>
      <c r="J60" s="5">
        <v>8069.4</v>
      </c>
    </row>
    <row r="61" spans="1:10" s="5" customFormat="1" ht="12.75">
      <c r="A61" s="5" t="s">
        <v>85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42</v>
      </c>
      <c r="J61" s="5">
        <v>859.3</v>
      </c>
    </row>
    <row r="62" spans="1:10" s="5" customFormat="1" ht="12.75">
      <c r="A62" s="5" t="s">
        <v>86</v>
      </c>
      <c r="B62" s="5">
        <v>0</v>
      </c>
      <c r="C62" s="5">
        <v>0</v>
      </c>
      <c r="D62" s="5">
        <v>0</v>
      </c>
      <c r="E62" s="5">
        <v>1</v>
      </c>
      <c r="F62" s="5">
        <v>199</v>
      </c>
      <c r="G62" s="5">
        <v>683.976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87</v>
      </c>
      <c r="B63" s="5">
        <v>0</v>
      </c>
      <c r="C63" s="5">
        <v>0</v>
      </c>
      <c r="D63" s="5">
        <v>0</v>
      </c>
      <c r="E63" s="5">
        <v>3</v>
      </c>
      <c r="F63" s="5">
        <v>97</v>
      </c>
      <c r="G63" s="5">
        <v>1498.48</v>
      </c>
      <c r="H63" s="5">
        <v>2</v>
      </c>
      <c r="I63" s="5">
        <v>183</v>
      </c>
      <c r="J63" s="5">
        <v>994.546</v>
      </c>
    </row>
    <row r="64" s="5" customFormat="1" ht="12.75"/>
    <row r="65" spans="1:10" s="5" customFormat="1" ht="12.75">
      <c r="A65" s="5" t="s">
        <v>88</v>
      </c>
      <c r="B65" s="5">
        <v>3</v>
      </c>
      <c r="C65" s="5">
        <v>2702</v>
      </c>
      <c r="D65" s="5">
        <v>21576.23</v>
      </c>
      <c r="E65" s="5">
        <v>30</v>
      </c>
      <c r="F65" s="5">
        <v>8178</v>
      </c>
      <c r="G65" s="5">
        <v>97935.568</v>
      </c>
      <c r="H65" s="5">
        <v>6</v>
      </c>
      <c r="I65" s="5">
        <v>1910</v>
      </c>
      <c r="J65" s="5">
        <v>31545.152</v>
      </c>
    </row>
    <row r="66" spans="1:10" s="5" customFormat="1" ht="12.75">
      <c r="A66" s="29" t="s">
        <v>137</v>
      </c>
      <c r="B66" s="30">
        <f>B65/B$9*100</f>
        <v>5.769230769230769</v>
      </c>
      <c r="C66" s="30">
        <f aca="true" t="shared" si="8" ref="C66:I66">C65/C$9*100</f>
        <v>16.789908655937364</v>
      </c>
      <c r="D66" s="30">
        <f t="shared" si="8"/>
        <v>12.257349211173054</v>
      </c>
      <c r="E66" s="30">
        <f t="shared" si="8"/>
        <v>11.194029850746269</v>
      </c>
      <c r="F66" s="30">
        <f t="shared" si="8"/>
        <v>11.40744873762031</v>
      </c>
      <c r="G66" s="30">
        <f t="shared" si="8"/>
        <v>14.780746602927666</v>
      </c>
      <c r="H66" s="30">
        <f t="shared" si="8"/>
        <v>8.695652173913043</v>
      </c>
      <c r="I66" s="30">
        <f t="shared" si="8"/>
        <v>9.04184813482295</v>
      </c>
      <c r="J66" s="30">
        <f>J65/J$9*100</f>
        <v>18.700897338775242</v>
      </c>
    </row>
    <row r="67" spans="1:10" s="5" customFormat="1" ht="12.75">
      <c r="A67" s="5" t="s">
        <v>89</v>
      </c>
      <c r="B67" s="5">
        <v>0</v>
      </c>
      <c r="C67" s="5">
        <v>0</v>
      </c>
      <c r="D67" s="5">
        <v>0</v>
      </c>
      <c r="E67" s="5">
        <v>2</v>
      </c>
      <c r="F67" s="5">
        <v>184</v>
      </c>
      <c r="G67" s="5">
        <v>2122.496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90</v>
      </c>
      <c r="B68" s="5">
        <v>0</v>
      </c>
      <c r="C68" s="5">
        <v>0</v>
      </c>
      <c r="D68" s="5">
        <v>0</v>
      </c>
      <c r="E68" s="5">
        <v>6</v>
      </c>
      <c r="F68" s="5">
        <v>1429</v>
      </c>
      <c r="G68" s="5">
        <v>13704.926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91</v>
      </c>
      <c r="B69" s="5">
        <v>1</v>
      </c>
      <c r="C69" s="5">
        <v>1394</v>
      </c>
      <c r="D69" s="5">
        <v>5425.61</v>
      </c>
      <c r="E69" s="5">
        <v>3</v>
      </c>
      <c r="F69" s="5">
        <v>277</v>
      </c>
      <c r="G69" s="5">
        <v>2531.456</v>
      </c>
      <c r="H69" s="5">
        <v>1</v>
      </c>
      <c r="I69" s="5">
        <v>228</v>
      </c>
      <c r="J69" s="5">
        <v>1500</v>
      </c>
    </row>
    <row r="70" spans="1:10" s="5" customFormat="1" ht="12.75">
      <c r="A70" s="5" t="s">
        <v>92</v>
      </c>
      <c r="B70" s="5">
        <v>1</v>
      </c>
      <c r="C70" s="5">
        <v>1190</v>
      </c>
      <c r="D70" s="5">
        <v>15370.1</v>
      </c>
      <c r="E70" s="5">
        <v>1</v>
      </c>
      <c r="F70" s="5">
        <v>2006</v>
      </c>
      <c r="G70" s="5">
        <v>23345.448</v>
      </c>
      <c r="H70" s="5">
        <v>2</v>
      </c>
      <c r="I70" s="5">
        <v>285</v>
      </c>
      <c r="J70" s="5">
        <v>3026.006</v>
      </c>
    </row>
    <row r="71" spans="1:10" s="5" customFormat="1" ht="12.75">
      <c r="A71" s="5" t="s">
        <v>93</v>
      </c>
      <c r="B71" s="5">
        <v>1</v>
      </c>
      <c r="C71" s="5">
        <v>118</v>
      </c>
      <c r="D71" s="5">
        <v>780.52</v>
      </c>
      <c r="E71" s="5">
        <v>16</v>
      </c>
      <c r="F71" s="5">
        <v>4170</v>
      </c>
      <c r="G71" s="5">
        <v>55171.838</v>
      </c>
      <c r="H71" s="5">
        <v>3</v>
      </c>
      <c r="I71" s="5">
        <v>1397</v>
      </c>
      <c r="J71" s="5">
        <v>27019.146</v>
      </c>
    </row>
    <row r="72" spans="1:10" s="5" customFormat="1" ht="12.75">
      <c r="A72" s="5" t="s">
        <v>94</v>
      </c>
      <c r="B72" s="5">
        <v>0</v>
      </c>
      <c r="C72" s="5">
        <v>0</v>
      </c>
      <c r="D72" s="5">
        <v>0</v>
      </c>
      <c r="E72" s="5">
        <v>2</v>
      </c>
      <c r="F72" s="5">
        <v>112</v>
      </c>
      <c r="G72" s="5">
        <v>1059.404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95</v>
      </c>
      <c r="B74" s="5">
        <v>2</v>
      </c>
      <c r="C74" s="5">
        <v>1099</v>
      </c>
      <c r="D74" s="5">
        <v>16527.324</v>
      </c>
      <c r="E74" s="5">
        <v>36</v>
      </c>
      <c r="F74" s="5">
        <v>15366</v>
      </c>
      <c r="G74" s="5">
        <v>146929.531</v>
      </c>
      <c r="H74" s="5">
        <v>9</v>
      </c>
      <c r="I74" s="5">
        <v>1387</v>
      </c>
      <c r="J74" s="5">
        <v>12833.174</v>
      </c>
    </row>
    <row r="75" spans="1:10" s="5" customFormat="1" ht="12.75">
      <c r="A75" s="29" t="s">
        <v>137</v>
      </c>
      <c r="B75" s="30">
        <f>B74/B$9*100</f>
        <v>3.8461538461538463</v>
      </c>
      <c r="C75" s="30">
        <f aca="true" t="shared" si="9" ref="C75:I75">C74/C$9*100</f>
        <v>6.829056111352762</v>
      </c>
      <c r="D75" s="30">
        <f t="shared" si="9"/>
        <v>9.389090763038839</v>
      </c>
      <c r="E75" s="30">
        <f t="shared" si="9"/>
        <v>13.432835820895523</v>
      </c>
      <c r="F75" s="30">
        <f t="shared" si="9"/>
        <v>21.433951736643884</v>
      </c>
      <c r="G75" s="30">
        <f t="shared" si="9"/>
        <v>22.17507092211897</v>
      </c>
      <c r="H75" s="30">
        <f t="shared" si="9"/>
        <v>13.043478260869565</v>
      </c>
      <c r="I75" s="30">
        <f t="shared" si="9"/>
        <v>6.565991289528498</v>
      </c>
      <c r="J75" s="30">
        <f>J74/J$9*100</f>
        <v>7.607884390750111</v>
      </c>
    </row>
    <row r="76" spans="1:10" s="5" customFormat="1" ht="12.75">
      <c r="A76" s="5" t="s">
        <v>96</v>
      </c>
      <c r="B76" s="5">
        <v>1</v>
      </c>
      <c r="C76" s="5">
        <v>853</v>
      </c>
      <c r="D76" s="5">
        <v>14682.32</v>
      </c>
      <c r="E76" s="5">
        <v>9</v>
      </c>
      <c r="F76" s="5">
        <v>3689</v>
      </c>
      <c r="G76" s="5">
        <v>37489.942</v>
      </c>
      <c r="H76" s="5">
        <v>6</v>
      </c>
      <c r="I76" s="5">
        <v>1031</v>
      </c>
      <c r="J76" s="5">
        <v>5970.747</v>
      </c>
    </row>
    <row r="77" spans="1:10" s="5" customFormat="1" ht="12.75">
      <c r="A77" s="5" t="s">
        <v>97</v>
      </c>
      <c r="B77" s="5">
        <v>1</v>
      </c>
      <c r="C77" s="5">
        <v>246</v>
      </c>
      <c r="D77" s="5">
        <v>1845.004</v>
      </c>
      <c r="E77" s="5">
        <v>11</v>
      </c>
      <c r="F77" s="5">
        <v>2070</v>
      </c>
      <c r="G77" s="5">
        <v>13810.563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98</v>
      </c>
      <c r="B78" s="5">
        <v>0</v>
      </c>
      <c r="C78" s="5">
        <v>0</v>
      </c>
      <c r="D78" s="5">
        <v>0</v>
      </c>
      <c r="E78" s="5">
        <v>16</v>
      </c>
      <c r="F78" s="5">
        <v>9607</v>
      </c>
      <c r="G78" s="5">
        <v>95629.026</v>
      </c>
      <c r="H78" s="5">
        <v>2</v>
      </c>
      <c r="I78" s="5">
        <v>316</v>
      </c>
      <c r="J78" s="5">
        <v>4862.427</v>
      </c>
    </row>
    <row r="79" spans="1:10" s="5" customFormat="1" ht="12.75">
      <c r="A79" s="5" t="s">
        <v>99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5">
        <v>40</v>
      </c>
      <c r="J79" s="5">
        <v>2000</v>
      </c>
    </row>
    <row r="80" s="5" customFormat="1" ht="12.75"/>
    <row r="81" spans="1:10" s="5" customFormat="1" ht="12.75">
      <c r="A81" s="5" t="s">
        <v>100</v>
      </c>
      <c r="B81" s="5">
        <v>0</v>
      </c>
      <c r="C81" s="5">
        <v>0</v>
      </c>
      <c r="D81" s="5">
        <v>0</v>
      </c>
      <c r="E81" s="5">
        <v>13</v>
      </c>
      <c r="F81" s="5">
        <v>2504</v>
      </c>
      <c r="G81" s="5">
        <v>24145.245</v>
      </c>
      <c r="H81" s="5">
        <v>3</v>
      </c>
      <c r="I81" s="5">
        <v>296</v>
      </c>
      <c r="J81" s="5">
        <v>2930.546</v>
      </c>
    </row>
    <row r="82" spans="1:10" s="5" customFormat="1" ht="12.75">
      <c r="A82" s="29" t="s">
        <v>137</v>
      </c>
      <c r="B82" s="30">
        <f>B81/B$9*100</f>
        <v>0</v>
      </c>
      <c r="C82" s="30">
        <f aca="true" t="shared" si="10" ref="C82:I82">C81/C$9*100</f>
        <v>0</v>
      </c>
      <c r="D82" s="30">
        <f t="shared" si="10"/>
        <v>0</v>
      </c>
      <c r="E82" s="30">
        <f t="shared" si="10"/>
        <v>4.850746268656716</v>
      </c>
      <c r="F82" s="30">
        <f t="shared" si="10"/>
        <v>3.492816292369926</v>
      </c>
      <c r="G82" s="30">
        <f t="shared" si="10"/>
        <v>3.644076971204233</v>
      </c>
      <c r="H82" s="30">
        <f t="shared" si="10"/>
        <v>4.3478260869565215</v>
      </c>
      <c r="I82" s="30">
        <f t="shared" si="10"/>
        <v>1.4012497633024048</v>
      </c>
      <c r="J82" s="30">
        <f>J81/J$9*100</f>
        <v>1.7373141804026948</v>
      </c>
    </row>
    <row r="83" spans="1:10" s="5" customFormat="1" ht="12.75">
      <c r="A83" s="5" t="s">
        <v>101</v>
      </c>
      <c r="B83" s="5">
        <v>0</v>
      </c>
      <c r="C83" s="5">
        <v>0</v>
      </c>
      <c r="D83" s="5">
        <v>0</v>
      </c>
      <c r="E83" s="5">
        <v>1</v>
      </c>
      <c r="F83" s="5">
        <v>586</v>
      </c>
      <c r="G83" s="5">
        <v>9529.617</v>
      </c>
      <c r="H83" s="5">
        <v>2</v>
      </c>
      <c r="I83" s="5">
        <v>266</v>
      </c>
      <c r="J83" s="5">
        <v>2838.546</v>
      </c>
    </row>
    <row r="84" spans="1:10" s="5" customFormat="1" ht="12.75">
      <c r="A84" s="5" t="s">
        <v>102</v>
      </c>
      <c r="B84" s="5">
        <v>0</v>
      </c>
      <c r="C84" s="5">
        <v>0</v>
      </c>
      <c r="D84" s="5">
        <v>0</v>
      </c>
      <c r="E84" s="5">
        <v>6</v>
      </c>
      <c r="F84" s="5">
        <v>1274</v>
      </c>
      <c r="G84" s="5">
        <v>11206.45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103</v>
      </c>
      <c r="B85" s="5">
        <v>0</v>
      </c>
      <c r="C85" s="5">
        <v>0</v>
      </c>
      <c r="D85" s="5">
        <v>0</v>
      </c>
      <c r="E85" s="5">
        <v>3</v>
      </c>
      <c r="F85" s="5">
        <v>532</v>
      </c>
      <c r="G85" s="5">
        <v>2527.818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104</v>
      </c>
      <c r="B86" s="5">
        <v>0</v>
      </c>
      <c r="C86" s="5">
        <v>0</v>
      </c>
      <c r="D86" s="5">
        <v>0</v>
      </c>
      <c r="E86" s="5">
        <v>2</v>
      </c>
      <c r="F86" s="5">
        <v>70</v>
      </c>
      <c r="G86" s="5">
        <v>280</v>
      </c>
      <c r="H86" s="5">
        <v>1</v>
      </c>
      <c r="I86" s="5">
        <v>30</v>
      </c>
      <c r="J86" s="5">
        <v>92</v>
      </c>
    </row>
    <row r="87" spans="1:10" s="5" customFormat="1" ht="12.75">
      <c r="A87" s="5" t="s">
        <v>105</v>
      </c>
      <c r="B87" s="5">
        <v>0</v>
      </c>
      <c r="C87" s="5">
        <v>0</v>
      </c>
      <c r="D87" s="5">
        <v>0</v>
      </c>
      <c r="E87" s="5">
        <v>1</v>
      </c>
      <c r="F87" s="5">
        <v>42</v>
      </c>
      <c r="G87" s="5">
        <v>601.36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106</v>
      </c>
      <c r="B89" s="5">
        <v>0</v>
      </c>
      <c r="C89" s="5">
        <v>0</v>
      </c>
      <c r="D89" s="5">
        <v>0</v>
      </c>
      <c r="E89" s="5">
        <v>8</v>
      </c>
      <c r="F89" s="5">
        <v>1009</v>
      </c>
      <c r="G89" s="5">
        <v>5928.178</v>
      </c>
      <c r="H89" s="5">
        <v>1</v>
      </c>
      <c r="I89" s="5">
        <v>110</v>
      </c>
      <c r="J89" s="5">
        <v>877.2</v>
      </c>
    </row>
    <row r="90" spans="1:10" s="5" customFormat="1" ht="12.75">
      <c r="A90" s="29" t="s">
        <v>137</v>
      </c>
      <c r="B90" s="30">
        <f>B89/B$9*100</f>
        <v>0</v>
      </c>
      <c r="C90" s="30">
        <f aca="true" t="shared" si="11" ref="C90:I90">C89/C$9*100</f>
        <v>0</v>
      </c>
      <c r="D90" s="30">
        <f t="shared" si="11"/>
        <v>0</v>
      </c>
      <c r="E90" s="30">
        <f t="shared" si="11"/>
        <v>2.9850746268656714</v>
      </c>
      <c r="F90" s="30">
        <f t="shared" si="11"/>
        <v>1.4074487376203098</v>
      </c>
      <c r="G90" s="30">
        <f t="shared" si="11"/>
        <v>0.8946994296806501</v>
      </c>
      <c r="H90" s="30">
        <f t="shared" si="11"/>
        <v>1.4492753623188406</v>
      </c>
      <c r="I90" s="30">
        <f t="shared" si="11"/>
        <v>0.5207347093353532</v>
      </c>
      <c r="J90" s="30">
        <f>J89/J$9*100</f>
        <v>0.5200300555081695</v>
      </c>
    </row>
    <row r="91" spans="1:10" s="5" customFormat="1" ht="12.75">
      <c r="A91" s="5" t="s">
        <v>107</v>
      </c>
      <c r="B91" s="5">
        <v>0</v>
      </c>
      <c r="C91" s="5">
        <v>0</v>
      </c>
      <c r="D91" s="5">
        <v>0</v>
      </c>
      <c r="E91" s="5">
        <v>6</v>
      </c>
      <c r="F91" s="5">
        <v>822</v>
      </c>
      <c r="G91" s="5">
        <v>3664.962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108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  <c r="I92" s="5">
        <v>110</v>
      </c>
      <c r="J92" s="5">
        <v>877.2</v>
      </c>
    </row>
    <row r="93" spans="1:10" s="5" customFormat="1" ht="12.75">
      <c r="A93" s="26" t="s">
        <v>109</v>
      </c>
      <c r="B93" s="5">
        <v>0</v>
      </c>
      <c r="C93" s="5">
        <v>0</v>
      </c>
      <c r="D93" s="5">
        <v>0</v>
      </c>
      <c r="E93" s="5">
        <v>2</v>
      </c>
      <c r="F93" s="5">
        <v>187</v>
      </c>
      <c r="G93" s="5">
        <v>2263.216</v>
      </c>
      <c r="H93" s="5">
        <v>0</v>
      </c>
      <c r="I93" s="5">
        <v>0</v>
      </c>
      <c r="J93" s="5">
        <v>0</v>
      </c>
    </row>
    <row r="94" s="5" customFormat="1" ht="12.75">
      <c r="A94" s="26"/>
    </row>
    <row r="95" spans="1:10" s="5" customFormat="1" ht="12.75">
      <c r="A95" s="5" t="s">
        <v>136</v>
      </c>
      <c r="B95" s="5">
        <v>3</v>
      </c>
      <c r="C95" s="5">
        <v>383</v>
      </c>
      <c r="D95" s="5">
        <v>1401.333</v>
      </c>
      <c r="E95" s="5">
        <v>30</v>
      </c>
      <c r="F95" s="5">
        <v>9357</v>
      </c>
      <c r="G95" s="5">
        <v>85126.314</v>
      </c>
      <c r="H95" s="5">
        <v>3</v>
      </c>
      <c r="I95" s="5">
        <v>1114</v>
      </c>
      <c r="J95" s="5">
        <v>7893.254</v>
      </c>
    </row>
    <row r="96" spans="1:10" s="5" customFormat="1" ht="12.75">
      <c r="A96" s="29" t="s">
        <v>137</v>
      </c>
      <c r="B96" s="30">
        <f>B95/B$9*100</f>
        <v>5.769230769230769</v>
      </c>
      <c r="C96" s="30">
        <f aca="true" t="shared" si="12" ref="C96:I96">C95/C$9*100</f>
        <v>2.3799167339837197</v>
      </c>
      <c r="D96" s="30">
        <f t="shared" si="12"/>
        <v>0.7960903244978742</v>
      </c>
      <c r="E96" s="30">
        <f t="shared" si="12"/>
        <v>11.194029850746269</v>
      </c>
      <c r="F96" s="30">
        <f t="shared" si="12"/>
        <v>13.052029571767331</v>
      </c>
      <c r="G96" s="30">
        <f t="shared" si="12"/>
        <v>12.847533354534216</v>
      </c>
      <c r="H96" s="30">
        <f t="shared" si="12"/>
        <v>4.3478260869565215</v>
      </c>
      <c r="I96" s="30">
        <f t="shared" si="12"/>
        <v>5.2736224199962125</v>
      </c>
      <c r="J96" s="30">
        <f>J95/J$9*100</f>
        <v>4.67935398513461</v>
      </c>
    </row>
    <row r="97" spans="1:10" s="5" customFormat="1" ht="12.75">
      <c r="A97" s="5" t="s">
        <v>110</v>
      </c>
      <c r="B97" s="5">
        <v>0</v>
      </c>
      <c r="C97" s="5">
        <v>0</v>
      </c>
      <c r="D97" s="5">
        <v>0</v>
      </c>
      <c r="E97" s="5">
        <v>9</v>
      </c>
      <c r="F97" s="5">
        <v>2578</v>
      </c>
      <c r="G97" s="5">
        <v>16763.954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111</v>
      </c>
      <c r="B98" s="5">
        <v>0</v>
      </c>
      <c r="C98" s="5">
        <v>0</v>
      </c>
      <c r="D98" s="5">
        <v>0</v>
      </c>
      <c r="E98" s="5">
        <v>3</v>
      </c>
      <c r="F98" s="5">
        <v>43</v>
      </c>
      <c r="G98" s="5">
        <v>164.861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112</v>
      </c>
      <c r="B99" s="5">
        <v>1</v>
      </c>
      <c r="C99" s="5">
        <v>160</v>
      </c>
      <c r="D99" s="5">
        <v>320</v>
      </c>
      <c r="E99" s="5">
        <v>0</v>
      </c>
      <c r="F99" s="5">
        <v>0</v>
      </c>
      <c r="G99" s="5">
        <v>0</v>
      </c>
      <c r="H99" s="5">
        <v>2</v>
      </c>
      <c r="I99" s="5">
        <v>959</v>
      </c>
      <c r="J99" s="5">
        <v>7343.254</v>
      </c>
    </row>
    <row r="100" spans="1:10" s="5" customFormat="1" ht="12.75">
      <c r="A100" s="5" t="s">
        <v>113</v>
      </c>
      <c r="B100" s="5">
        <v>2</v>
      </c>
      <c r="C100" s="5">
        <v>223</v>
      </c>
      <c r="D100" s="5">
        <v>1081.333</v>
      </c>
      <c r="E100" s="5">
        <v>5</v>
      </c>
      <c r="F100" s="5">
        <v>466</v>
      </c>
      <c r="G100" s="5">
        <v>3522.289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114</v>
      </c>
      <c r="B101" s="5">
        <v>0</v>
      </c>
      <c r="C101" s="5">
        <v>0</v>
      </c>
      <c r="D101" s="5">
        <v>0</v>
      </c>
      <c r="E101" s="5">
        <v>13</v>
      </c>
      <c r="F101" s="5">
        <v>6270</v>
      </c>
      <c r="G101" s="5">
        <v>64675.21</v>
      </c>
      <c r="H101" s="5">
        <v>1</v>
      </c>
      <c r="I101" s="5">
        <v>155</v>
      </c>
      <c r="J101" s="5">
        <v>550</v>
      </c>
    </row>
    <row r="102" s="5" customFormat="1" ht="12.75"/>
    <row r="103" spans="1:10" s="5" customFormat="1" ht="12.75">
      <c r="A103" s="5" t="s">
        <v>115</v>
      </c>
      <c r="B103" s="5">
        <v>8</v>
      </c>
      <c r="C103" s="5">
        <v>1306</v>
      </c>
      <c r="D103" s="5">
        <v>21756.346</v>
      </c>
      <c r="E103" s="5">
        <v>15</v>
      </c>
      <c r="F103" s="5">
        <v>3644</v>
      </c>
      <c r="G103" s="5">
        <v>42911.722</v>
      </c>
      <c r="H103" s="5">
        <v>3</v>
      </c>
      <c r="I103" s="5">
        <v>4524</v>
      </c>
      <c r="J103" s="5">
        <v>11705.942</v>
      </c>
    </row>
    <row r="104" spans="1:10" s="5" customFormat="1" ht="12.75">
      <c r="A104" s="29" t="s">
        <v>137</v>
      </c>
      <c r="B104" s="30">
        <f>B103/B$9*100</f>
        <v>15.384615384615385</v>
      </c>
      <c r="C104" s="30">
        <f aca="true" t="shared" si="13" ref="C104:I104">C103/C$9*100</f>
        <v>8.115329646430125</v>
      </c>
      <c r="D104" s="30">
        <f t="shared" si="13"/>
        <v>12.359672217116152</v>
      </c>
      <c r="E104" s="30">
        <f t="shared" si="13"/>
        <v>5.597014925373134</v>
      </c>
      <c r="F104" s="30">
        <f t="shared" si="13"/>
        <v>5.08299623378435</v>
      </c>
      <c r="G104" s="30">
        <f t="shared" si="13"/>
        <v>6.476373212817599</v>
      </c>
      <c r="H104" s="30">
        <f t="shared" si="13"/>
        <v>4.3478260869565215</v>
      </c>
      <c r="I104" s="30">
        <f t="shared" si="13"/>
        <v>21.41639840939216</v>
      </c>
      <c r="J104" s="30">
        <f>J103/J$9*100</f>
        <v>6.939627984536492</v>
      </c>
    </row>
    <row r="105" spans="1:10" s="5" customFormat="1" ht="12.75">
      <c r="A105" s="5" t="s">
        <v>116</v>
      </c>
      <c r="B105" s="5">
        <v>4</v>
      </c>
      <c r="C105" s="5">
        <v>734</v>
      </c>
      <c r="D105" s="5">
        <v>16148.668</v>
      </c>
      <c r="E105" s="5">
        <v>2</v>
      </c>
      <c r="F105" s="5">
        <v>70</v>
      </c>
      <c r="G105" s="5">
        <v>203.628</v>
      </c>
      <c r="H105" s="5">
        <v>1</v>
      </c>
      <c r="I105" s="5">
        <v>246</v>
      </c>
      <c r="J105" s="5">
        <v>1499.918</v>
      </c>
    </row>
    <row r="106" spans="1:10" s="5" customFormat="1" ht="12.75">
      <c r="A106" s="5" t="s">
        <v>117</v>
      </c>
      <c r="B106" s="5">
        <v>1</v>
      </c>
      <c r="C106" s="5">
        <v>148</v>
      </c>
      <c r="D106" s="5">
        <v>1298.084</v>
      </c>
      <c r="E106" s="5">
        <v>7</v>
      </c>
      <c r="F106" s="5">
        <v>3085</v>
      </c>
      <c r="G106" s="5">
        <v>40049.464</v>
      </c>
      <c r="H106" s="5">
        <v>1</v>
      </c>
      <c r="I106" s="5">
        <v>4263</v>
      </c>
      <c r="J106" s="5">
        <v>10131.024</v>
      </c>
    </row>
    <row r="107" spans="1:10" s="5" customFormat="1" ht="12.75">
      <c r="A107" s="5" t="s">
        <v>118</v>
      </c>
      <c r="B107" s="5">
        <v>1</v>
      </c>
      <c r="C107" s="5">
        <v>240</v>
      </c>
      <c r="D107" s="5">
        <v>2363.11</v>
      </c>
      <c r="E107" s="5">
        <v>6</v>
      </c>
      <c r="F107" s="5">
        <v>489</v>
      </c>
      <c r="G107" s="5">
        <v>2658.63</v>
      </c>
      <c r="H107" s="5">
        <v>1</v>
      </c>
      <c r="I107" s="5">
        <v>15</v>
      </c>
      <c r="J107" s="5">
        <v>75</v>
      </c>
    </row>
    <row r="108" spans="1:10" s="5" customFormat="1" ht="12.75">
      <c r="A108" s="5" t="s">
        <v>119</v>
      </c>
      <c r="B108" s="5">
        <v>2</v>
      </c>
      <c r="C108" s="5">
        <v>184</v>
      </c>
      <c r="D108" s="5">
        <v>1946.484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="5" customFormat="1" ht="12.75"/>
    <row r="110" spans="1:10" s="5" customFormat="1" ht="12.75">
      <c r="A110" s="5" t="s">
        <v>121</v>
      </c>
      <c r="B110" s="5">
        <v>10</v>
      </c>
      <c r="C110" s="5">
        <v>2921</v>
      </c>
      <c r="D110" s="5">
        <v>22890.474</v>
      </c>
      <c r="E110" s="5">
        <v>29</v>
      </c>
      <c r="F110" s="5">
        <v>7455</v>
      </c>
      <c r="G110" s="5">
        <v>75246.183</v>
      </c>
      <c r="H110" s="5">
        <v>12</v>
      </c>
      <c r="I110" s="5">
        <v>6714</v>
      </c>
      <c r="J110" s="5">
        <v>61559.671</v>
      </c>
    </row>
    <row r="111" spans="1:10" s="5" customFormat="1" ht="12.75">
      <c r="A111" s="29" t="s">
        <v>137</v>
      </c>
      <c r="B111" s="30">
        <f>B110/B$9*100</f>
        <v>19.230769230769234</v>
      </c>
      <c r="C111" s="30">
        <f aca="true" t="shared" si="14" ref="C111:I111">C110/C$9*100</f>
        <v>18.150748772758345</v>
      </c>
      <c r="D111" s="30">
        <f t="shared" si="14"/>
        <v>13.003964706868498</v>
      </c>
      <c r="E111" s="30">
        <f t="shared" si="14"/>
        <v>10.820895522388058</v>
      </c>
      <c r="F111" s="30">
        <f t="shared" si="14"/>
        <v>10.398939880039057</v>
      </c>
      <c r="G111" s="30">
        <f t="shared" si="14"/>
        <v>11.356392641338676</v>
      </c>
      <c r="H111" s="30">
        <f t="shared" si="14"/>
        <v>17.391304347826086</v>
      </c>
      <c r="I111" s="30">
        <f t="shared" si="14"/>
        <v>31.783753077068738</v>
      </c>
      <c r="J111" s="30">
        <f>J110/J$9*100</f>
        <v>36.4943902498799</v>
      </c>
    </row>
    <row r="112" spans="1:10" s="5" customFormat="1" ht="12.75">
      <c r="A112" s="5" t="s">
        <v>122</v>
      </c>
      <c r="B112" s="5">
        <v>5</v>
      </c>
      <c r="C112" s="5">
        <v>752</v>
      </c>
      <c r="D112" s="5">
        <v>12754.765</v>
      </c>
      <c r="E112" s="5">
        <v>5</v>
      </c>
      <c r="F112" s="5">
        <v>411</v>
      </c>
      <c r="G112" s="5">
        <v>1985.661</v>
      </c>
      <c r="H112" s="5">
        <v>2</v>
      </c>
      <c r="I112" s="5">
        <v>216</v>
      </c>
      <c r="J112" s="5">
        <v>1944.057</v>
      </c>
    </row>
    <row r="113" spans="1:10" s="5" customFormat="1" ht="12.75">
      <c r="A113" s="5" t="s">
        <v>123</v>
      </c>
      <c r="B113" s="5">
        <v>5</v>
      </c>
      <c r="C113" s="5">
        <v>2169</v>
      </c>
      <c r="D113" s="5">
        <v>10135.709</v>
      </c>
      <c r="E113" s="5">
        <v>20</v>
      </c>
      <c r="F113" s="5">
        <v>6584</v>
      </c>
      <c r="G113" s="5">
        <v>71406.375</v>
      </c>
      <c r="H113" s="5">
        <v>6</v>
      </c>
      <c r="I113" s="5">
        <v>2320</v>
      </c>
      <c r="J113" s="5">
        <v>17258.059</v>
      </c>
    </row>
    <row r="114" spans="1:10" s="5" customFormat="1" ht="12.75">
      <c r="A114" s="5" t="s">
        <v>124</v>
      </c>
      <c r="B114" s="5">
        <v>0</v>
      </c>
      <c r="C114" s="5">
        <v>0</v>
      </c>
      <c r="D114" s="5">
        <v>0</v>
      </c>
      <c r="E114" s="5">
        <v>3</v>
      </c>
      <c r="F114" s="5">
        <v>404</v>
      </c>
      <c r="G114" s="5">
        <v>1297.44</v>
      </c>
      <c r="H114" s="5">
        <v>4</v>
      </c>
      <c r="I114" s="5">
        <v>4178</v>
      </c>
      <c r="J114" s="5">
        <v>42357.555</v>
      </c>
    </row>
    <row r="115" spans="1:10" s="5" customFormat="1" ht="12.75">
      <c r="A115" s="26" t="s">
        <v>126</v>
      </c>
      <c r="B115" s="5">
        <v>0</v>
      </c>
      <c r="C115" s="5">
        <v>0</v>
      </c>
      <c r="D115" s="5">
        <v>0</v>
      </c>
      <c r="E115" s="5">
        <v>1</v>
      </c>
      <c r="F115" s="5">
        <v>56</v>
      </c>
      <c r="G115" s="5">
        <v>556.707</v>
      </c>
      <c r="H115" s="5">
        <v>0</v>
      </c>
      <c r="I115" s="5">
        <v>0</v>
      </c>
      <c r="J115" s="5">
        <v>0</v>
      </c>
    </row>
    <row r="116" s="5" customFormat="1" ht="12.75">
      <c r="A116" s="26"/>
    </row>
    <row r="117" spans="1:10" s="5" customFormat="1" ht="12.75">
      <c r="A117" s="5" t="s">
        <v>127</v>
      </c>
      <c r="B117" s="5">
        <v>2</v>
      </c>
      <c r="C117" s="5">
        <v>59</v>
      </c>
      <c r="D117" s="5">
        <v>423.634</v>
      </c>
      <c r="E117" s="5">
        <v>8</v>
      </c>
      <c r="F117" s="5">
        <v>1018</v>
      </c>
      <c r="G117" s="5">
        <v>5845.711</v>
      </c>
      <c r="H117" s="5">
        <v>3</v>
      </c>
      <c r="I117" s="5">
        <v>540</v>
      </c>
      <c r="J117" s="5">
        <v>4044.05</v>
      </c>
    </row>
    <row r="118" spans="1:10" s="5" customFormat="1" ht="12.75">
      <c r="A118" s="29" t="s">
        <v>137</v>
      </c>
      <c r="B118" s="30">
        <f>B117/B$9*100</f>
        <v>3.8461538461538463</v>
      </c>
      <c r="C118" s="30">
        <f aca="true" t="shared" si="15" ref="C118:I118">C117/C$9*100</f>
        <v>0.36661902690610826</v>
      </c>
      <c r="D118" s="30">
        <f t="shared" si="15"/>
        <v>0.24066437351317102</v>
      </c>
      <c r="E118" s="30">
        <f t="shared" si="15"/>
        <v>2.9850746268656714</v>
      </c>
      <c r="F118" s="30">
        <f t="shared" si="15"/>
        <v>1.420002789789371</v>
      </c>
      <c r="G118" s="30">
        <f t="shared" si="15"/>
        <v>0.8822532484311205</v>
      </c>
      <c r="H118" s="30">
        <f t="shared" si="15"/>
        <v>4.3478260869565215</v>
      </c>
      <c r="I118" s="30">
        <f t="shared" si="15"/>
        <v>2.556334027646279</v>
      </c>
      <c r="J118" s="30">
        <f>J117/J$9*100</f>
        <v>2.397432222956923</v>
      </c>
    </row>
    <row r="119" spans="1:10" s="5" customFormat="1" ht="12.75">
      <c r="A119" s="5" t="s">
        <v>128</v>
      </c>
      <c r="B119" s="5">
        <v>2</v>
      </c>
      <c r="C119" s="5">
        <v>59</v>
      </c>
      <c r="D119" s="5">
        <v>423.634</v>
      </c>
      <c r="E119" s="5">
        <v>6</v>
      </c>
      <c r="F119" s="5">
        <v>913</v>
      </c>
      <c r="G119" s="5">
        <v>5341.571</v>
      </c>
      <c r="H119" s="5">
        <v>2</v>
      </c>
      <c r="I119" s="5">
        <v>160</v>
      </c>
      <c r="J119" s="5">
        <v>1357.83</v>
      </c>
    </row>
    <row r="120" spans="1:10" s="5" customFormat="1" ht="12.75">
      <c r="A120" s="5" t="s">
        <v>129</v>
      </c>
      <c r="B120" s="5">
        <v>0</v>
      </c>
      <c r="C120" s="5">
        <v>0</v>
      </c>
      <c r="D120" s="5">
        <v>0</v>
      </c>
      <c r="E120" s="5">
        <v>1</v>
      </c>
      <c r="F120" s="5">
        <v>60</v>
      </c>
      <c r="G120" s="5">
        <v>424.14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130</v>
      </c>
      <c r="B121" s="5">
        <v>0</v>
      </c>
      <c r="C121" s="5">
        <v>0</v>
      </c>
      <c r="D121" s="5">
        <v>0</v>
      </c>
      <c r="E121" s="5">
        <v>1</v>
      </c>
      <c r="F121" s="5">
        <v>45</v>
      </c>
      <c r="G121" s="5">
        <v>80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131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1</v>
      </c>
      <c r="I122" s="5">
        <v>380</v>
      </c>
      <c r="J122" s="5">
        <v>2686.22</v>
      </c>
    </row>
    <row r="123" spans="1:10" s="5" customFormat="1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s="5" customFormat="1" ht="12.75">
      <c r="A124" s="32" t="s">
        <v>138</v>
      </c>
      <c r="B124" s="33"/>
      <c r="C124" s="34"/>
      <c r="D124" s="35"/>
      <c r="E124" s="35"/>
      <c r="F124" s="35"/>
      <c r="G124" s="35"/>
      <c r="H124" s="35"/>
      <c r="I124" s="36"/>
      <c r="J124" s="37"/>
    </row>
    <row r="125" spans="1:10" s="5" customFormat="1" ht="12.75">
      <c r="A125" s="38" t="s">
        <v>139</v>
      </c>
      <c r="B125" s="33"/>
      <c r="C125" s="32"/>
      <c r="D125" s="32"/>
      <c r="E125" s="32"/>
      <c r="F125" s="32"/>
      <c r="G125" s="32"/>
      <c r="H125" s="32"/>
      <c r="I125" s="36"/>
      <c r="J125" s="37"/>
    </row>
    <row r="126" spans="1:10" s="5" customFormat="1" ht="12.75">
      <c r="A126" s="39" t="s">
        <v>140</v>
      </c>
      <c r="B126" s="33"/>
      <c r="C126" s="32"/>
      <c r="D126" s="32"/>
      <c r="E126" s="32"/>
      <c r="F126" s="32"/>
      <c r="G126" s="32"/>
      <c r="H126" s="32"/>
      <c r="I126" s="36"/>
      <c r="J126" s="37"/>
    </row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150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17</v>
      </c>
      <c r="F4" s="54"/>
      <c r="G4" s="54"/>
      <c r="H4" s="54" t="s">
        <v>36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135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53</v>
      </c>
      <c r="C9" s="10">
        <v>65958</v>
      </c>
      <c r="D9" s="10">
        <v>388861.08</v>
      </c>
      <c r="E9" s="10">
        <v>14</v>
      </c>
      <c r="F9" s="10">
        <v>13106</v>
      </c>
      <c r="G9" s="10">
        <v>62256.975</v>
      </c>
      <c r="H9" s="10">
        <v>4</v>
      </c>
      <c r="I9" s="10">
        <v>1653</v>
      </c>
      <c r="J9" s="10">
        <v>4100.46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53</v>
      </c>
      <c r="B11" s="5">
        <v>3</v>
      </c>
      <c r="C11" s="5">
        <v>2089</v>
      </c>
      <c r="D11" s="5">
        <v>3246.0389999999998</v>
      </c>
      <c r="E11" s="5">
        <v>0</v>
      </c>
      <c r="F11" s="5">
        <v>0</v>
      </c>
      <c r="G11" s="5">
        <v>0</v>
      </c>
      <c r="H11" s="5">
        <v>2</v>
      </c>
      <c r="I11" s="5">
        <v>1366</v>
      </c>
      <c r="J11" s="5">
        <v>2291.026</v>
      </c>
    </row>
    <row r="12" spans="1:10" s="5" customFormat="1" ht="12.75">
      <c r="A12" s="29" t="s">
        <v>137</v>
      </c>
      <c r="B12" s="30">
        <f>B11/B$9*100</f>
        <v>5.660377358490567</v>
      </c>
      <c r="C12" s="30">
        <f aca="true" t="shared" si="0" ref="C12:I12">C11/C$9*100</f>
        <v>3.167166985051093</v>
      </c>
      <c r="D12" s="30">
        <f t="shared" si="0"/>
        <v>0.8347554350257937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50</v>
      </c>
      <c r="I12" s="30">
        <f t="shared" si="0"/>
        <v>82.63762855414399</v>
      </c>
      <c r="J12" s="30">
        <f>J11/J$9*100</f>
        <v>55.872414314491536</v>
      </c>
    </row>
    <row r="13" s="5" customFormat="1" ht="12.75"/>
    <row r="14" spans="1:10" s="5" customFormat="1" ht="12.75">
      <c r="A14" s="5" t="s">
        <v>54</v>
      </c>
      <c r="B14" s="5">
        <v>1</v>
      </c>
      <c r="C14" s="5">
        <v>16</v>
      </c>
      <c r="D14" s="5">
        <v>159.605</v>
      </c>
      <c r="E14" s="5">
        <v>0</v>
      </c>
      <c r="F14" s="5">
        <v>0</v>
      </c>
      <c r="G14" s="5">
        <v>0</v>
      </c>
      <c r="H14" s="5">
        <v>1</v>
      </c>
      <c r="I14" s="5">
        <v>16</v>
      </c>
      <c r="J14" s="5">
        <v>159.605</v>
      </c>
    </row>
    <row r="15" spans="1:10" s="5" customFormat="1" ht="12.75">
      <c r="A15" s="5" t="s">
        <v>55</v>
      </c>
      <c r="B15" s="5">
        <v>1</v>
      </c>
      <c r="C15" s="5">
        <v>1350</v>
      </c>
      <c r="D15" s="5">
        <v>2131.421</v>
      </c>
      <c r="E15" s="5">
        <v>0</v>
      </c>
      <c r="F15" s="5">
        <v>0</v>
      </c>
      <c r="G15" s="5">
        <v>0</v>
      </c>
      <c r="H15" s="5">
        <v>1</v>
      </c>
      <c r="I15" s="5">
        <v>1350</v>
      </c>
      <c r="J15" s="5">
        <v>2131.421</v>
      </c>
    </row>
    <row r="16" spans="1:10" s="5" customFormat="1" ht="12.75">
      <c r="A16" s="5" t="s">
        <v>56</v>
      </c>
      <c r="B16" s="5">
        <v>1</v>
      </c>
      <c r="C16" s="5">
        <v>723</v>
      </c>
      <c r="D16" s="5">
        <v>955.013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58</v>
      </c>
      <c r="B18" s="5">
        <v>7</v>
      </c>
      <c r="C18" s="5">
        <v>4763</v>
      </c>
      <c r="D18" s="5">
        <v>19588.934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29" t="s">
        <v>137</v>
      </c>
      <c r="B19" s="30">
        <f>B18/B$9*100</f>
        <v>13.20754716981132</v>
      </c>
      <c r="C19" s="30">
        <f aca="true" t="shared" si="1" ref="C19:I19">C18/C$9*100</f>
        <v>7.221262015221807</v>
      </c>
      <c r="D19" s="30">
        <f t="shared" si="1"/>
        <v>5.037514682621362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>J18/J$9*100</f>
        <v>0</v>
      </c>
    </row>
    <row r="20" spans="1:10" s="5" customFormat="1" ht="12.75">
      <c r="A20" s="5" t="s">
        <v>60</v>
      </c>
      <c r="B20" s="5">
        <v>2</v>
      </c>
      <c r="C20" s="5">
        <v>530</v>
      </c>
      <c r="D20" s="5">
        <v>3910.462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61</v>
      </c>
      <c r="B21" s="5">
        <v>5</v>
      </c>
      <c r="C21" s="5">
        <v>4233</v>
      </c>
      <c r="D21" s="5">
        <v>15678.472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64</v>
      </c>
      <c r="B23" s="5">
        <v>5</v>
      </c>
      <c r="C23" s="5">
        <v>6665</v>
      </c>
      <c r="D23" s="5">
        <v>44528.287</v>
      </c>
      <c r="E23" s="5">
        <v>1</v>
      </c>
      <c r="F23" s="5">
        <v>519</v>
      </c>
      <c r="G23" s="5">
        <v>4115</v>
      </c>
      <c r="H23" s="5">
        <v>0</v>
      </c>
      <c r="I23" s="5">
        <v>0</v>
      </c>
      <c r="J23" s="5">
        <v>0</v>
      </c>
    </row>
    <row r="24" spans="1:10" s="5" customFormat="1" ht="12.75">
      <c r="A24" s="29" t="s">
        <v>137</v>
      </c>
      <c r="B24" s="30">
        <f>B23/B$9*100</f>
        <v>9.433962264150944</v>
      </c>
      <c r="C24" s="30">
        <f aca="true" t="shared" si="2" ref="C24:I24">C23/C$9*100</f>
        <v>10.10491524909791</v>
      </c>
      <c r="D24" s="30">
        <f t="shared" si="2"/>
        <v>11.45094978391769</v>
      </c>
      <c r="E24" s="30">
        <f t="shared" si="2"/>
        <v>7.142857142857142</v>
      </c>
      <c r="F24" s="30">
        <f t="shared" si="2"/>
        <v>3.9600183122234087</v>
      </c>
      <c r="G24" s="30">
        <f t="shared" si="2"/>
        <v>6.609701161998315</v>
      </c>
      <c r="H24" s="30">
        <f t="shared" si="2"/>
        <v>0</v>
      </c>
      <c r="I24" s="30">
        <f t="shared" si="2"/>
        <v>0</v>
      </c>
      <c r="J24" s="30">
        <f>J23/J$9*100</f>
        <v>0</v>
      </c>
    </row>
    <row r="25" spans="1:10" s="5" customFormat="1" ht="12.75">
      <c r="A25" s="5" t="s">
        <v>65</v>
      </c>
      <c r="B25" s="5">
        <v>2</v>
      </c>
      <c r="C25" s="5">
        <v>2231</v>
      </c>
      <c r="D25" s="5">
        <v>18933.122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67</v>
      </c>
      <c r="B26" s="5">
        <v>2</v>
      </c>
      <c r="C26" s="5">
        <v>969</v>
      </c>
      <c r="D26" s="5">
        <v>7815</v>
      </c>
      <c r="E26" s="5">
        <v>1</v>
      </c>
      <c r="F26" s="5">
        <v>519</v>
      </c>
      <c r="G26" s="5">
        <v>4115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68</v>
      </c>
      <c r="B27" s="5">
        <v>1</v>
      </c>
      <c r="C27" s="5">
        <v>3465</v>
      </c>
      <c r="D27" s="5">
        <v>17780.165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="5" customFormat="1" ht="12.75"/>
    <row r="29" spans="1:10" s="5" customFormat="1" ht="12.75">
      <c r="A29" s="5" t="s">
        <v>71</v>
      </c>
      <c r="B29" s="5">
        <v>1</v>
      </c>
      <c r="C29" s="5">
        <v>374</v>
      </c>
      <c r="D29" s="5">
        <v>4516.152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29" t="s">
        <v>137</v>
      </c>
      <c r="B30" s="30">
        <f>B29/B$9*100</f>
        <v>1.8867924528301887</v>
      </c>
      <c r="C30" s="30">
        <f aca="true" t="shared" si="3" ref="C30:I30">C29/C$9*100</f>
        <v>0.5670275023499802</v>
      </c>
      <c r="D30" s="30">
        <f t="shared" si="3"/>
        <v>1.161379277144424</v>
      </c>
      <c r="E30" s="30">
        <f t="shared" si="3"/>
        <v>0</v>
      </c>
      <c r="F30" s="30">
        <f t="shared" si="3"/>
        <v>0</v>
      </c>
      <c r="G30" s="30">
        <f t="shared" si="3"/>
        <v>0</v>
      </c>
      <c r="H30" s="30">
        <f t="shared" si="3"/>
        <v>0</v>
      </c>
      <c r="I30" s="30">
        <f t="shared" si="3"/>
        <v>0</v>
      </c>
      <c r="J30" s="30">
        <f>J29/J$9*100</f>
        <v>0</v>
      </c>
    </row>
    <row r="31" spans="1:10" s="5" customFormat="1" ht="12.75">
      <c r="A31" s="5" t="s">
        <v>75</v>
      </c>
      <c r="B31" s="5">
        <v>1</v>
      </c>
      <c r="C31" s="5">
        <v>374</v>
      </c>
      <c r="D31" s="5">
        <v>4516.152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82</v>
      </c>
      <c r="B33" s="5">
        <v>1</v>
      </c>
      <c r="C33" s="5">
        <v>2334</v>
      </c>
      <c r="D33" s="5">
        <v>18989.423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29" t="s">
        <v>137</v>
      </c>
      <c r="B34" s="30">
        <f>B33/B$9*100</f>
        <v>1.8867924528301887</v>
      </c>
      <c r="C34" s="30">
        <f aca="true" t="shared" si="4" ref="C34:I34">C33/C$9*100</f>
        <v>3.5386154825798237</v>
      </c>
      <c r="D34" s="30">
        <f t="shared" si="4"/>
        <v>4.883343686645112</v>
      </c>
      <c r="E34" s="30">
        <f t="shared" si="4"/>
        <v>0</v>
      </c>
      <c r="F34" s="30">
        <f t="shared" si="4"/>
        <v>0</v>
      </c>
      <c r="G34" s="30">
        <f t="shared" si="4"/>
        <v>0</v>
      </c>
      <c r="H34" s="30">
        <f t="shared" si="4"/>
        <v>0</v>
      </c>
      <c r="I34" s="30">
        <f t="shared" si="4"/>
        <v>0</v>
      </c>
      <c r="J34" s="30">
        <f>J33/J$9*100</f>
        <v>0</v>
      </c>
    </row>
    <row r="35" spans="1:10" s="5" customFormat="1" ht="12.75">
      <c r="A35" s="5" t="s">
        <v>83</v>
      </c>
      <c r="B35" s="5">
        <v>1</v>
      </c>
      <c r="C35" s="5">
        <v>2334</v>
      </c>
      <c r="D35" s="5">
        <v>18989.423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88</v>
      </c>
      <c r="B37" s="5">
        <v>7</v>
      </c>
      <c r="C37" s="5">
        <v>13523</v>
      </c>
      <c r="D37" s="5">
        <v>79342.02900000001</v>
      </c>
      <c r="E37" s="5">
        <v>4</v>
      </c>
      <c r="F37" s="5">
        <v>8737</v>
      </c>
      <c r="G37" s="5">
        <v>30296.803</v>
      </c>
      <c r="H37" s="5">
        <v>0</v>
      </c>
      <c r="I37" s="5">
        <v>0</v>
      </c>
      <c r="J37" s="5">
        <v>0</v>
      </c>
    </row>
    <row r="38" spans="1:10" s="5" customFormat="1" ht="12.75">
      <c r="A38" s="29" t="s">
        <v>137</v>
      </c>
      <c r="B38" s="30">
        <f>B37/B$9*100</f>
        <v>13.20754716981132</v>
      </c>
      <c r="C38" s="30">
        <f aca="true" t="shared" si="5" ref="C38:I38">C37/C$9*100</f>
        <v>20.502440947269474</v>
      </c>
      <c r="D38" s="30">
        <f t="shared" si="5"/>
        <v>20.403695067657583</v>
      </c>
      <c r="E38" s="30">
        <f t="shared" si="5"/>
        <v>28.57142857142857</v>
      </c>
      <c r="F38" s="30">
        <f t="shared" si="5"/>
        <v>66.66412330230429</v>
      </c>
      <c r="G38" s="30">
        <f t="shared" si="5"/>
        <v>48.66411032659393</v>
      </c>
      <c r="H38" s="30">
        <f t="shared" si="5"/>
        <v>0</v>
      </c>
      <c r="I38" s="30">
        <f t="shared" si="5"/>
        <v>0</v>
      </c>
      <c r="J38" s="30">
        <f>J37/J$9*100</f>
        <v>0</v>
      </c>
    </row>
    <row r="39" spans="1:10" s="5" customFormat="1" ht="12.75">
      <c r="A39" s="5" t="s">
        <v>90</v>
      </c>
      <c r="B39" s="5">
        <v>1</v>
      </c>
      <c r="C39" s="5">
        <v>432</v>
      </c>
      <c r="D39" s="5">
        <v>3391.926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91</v>
      </c>
      <c r="B40" s="5">
        <v>1</v>
      </c>
      <c r="C40" s="5">
        <v>164</v>
      </c>
      <c r="D40" s="5">
        <v>1815.842</v>
      </c>
      <c r="E40" s="5">
        <v>1</v>
      </c>
      <c r="F40" s="5">
        <v>164</v>
      </c>
      <c r="G40" s="5">
        <v>1815.842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92</v>
      </c>
      <c r="B41" s="5">
        <v>2</v>
      </c>
      <c r="C41" s="5">
        <v>4354</v>
      </c>
      <c r="D41" s="5">
        <v>45653.3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93</v>
      </c>
      <c r="B42" s="5">
        <v>3</v>
      </c>
      <c r="C42" s="5">
        <v>8573</v>
      </c>
      <c r="D42" s="5">
        <v>28480.961</v>
      </c>
      <c r="E42" s="5">
        <v>3</v>
      </c>
      <c r="F42" s="5">
        <v>8573</v>
      </c>
      <c r="G42" s="5">
        <v>28480.961</v>
      </c>
      <c r="H42" s="5">
        <v>0</v>
      </c>
      <c r="I42" s="5">
        <v>0</v>
      </c>
      <c r="J42" s="5">
        <v>0</v>
      </c>
    </row>
    <row r="43" s="5" customFormat="1" ht="12.75"/>
    <row r="44" spans="1:10" s="5" customFormat="1" ht="12.75">
      <c r="A44" s="5" t="s">
        <v>95</v>
      </c>
      <c r="B44" s="5">
        <v>6</v>
      </c>
      <c r="C44" s="5">
        <v>28778</v>
      </c>
      <c r="D44" s="5">
        <v>147556.10700000002</v>
      </c>
      <c r="E44" s="5">
        <v>2</v>
      </c>
      <c r="F44" s="5">
        <v>650</v>
      </c>
      <c r="G44" s="5">
        <v>2556.515</v>
      </c>
      <c r="H44" s="5">
        <v>0</v>
      </c>
      <c r="I44" s="5">
        <v>0</v>
      </c>
      <c r="J44" s="5">
        <v>0</v>
      </c>
    </row>
    <row r="45" spans="1:10" s="5" customFormat="1" ht="12.75">
      <c r="A45" s="29" t="s">
        <v>137</v>
      </c>
      <c r="B45" s="30">
        <f>B44/B$9*100</f>
        <v>11.320754716981133</v>
      </c>
      <c r="C45" s="30">
        <f aca="true" t="shared" si="6" ref="C45:I45">C44/C$9*100</f>
        <v>43.63079535461961</v>
      </c>
      <c r="D45" s="30">
        <f t="shared" si="6"/>
        <v>37.94571238654175</v>
      </c>
      <c r="E45" s="30">
        <f t="shared" si="6"/>
        <v>14.285714285714285</v>
      </c>
      <c r="F45" s="30">
        <f t="shared" si="6"/>
        <v>4.959560506638181</v>
      </c>
      <c r="G45" s="30">
        <f t="shared" si="6"/>
        <v>4.106391291899421</v>
      </c>
      <c r="H45" s="30">
        <f t="shared" si="6"/>
        <v>0</v>
      </c>
      <c r="I45" s="30">
        <f t="shared" si="6"/>
        <v>0</v>
      </c>
      <c r="J45" s="30">
        <f>J44/J$9*100</f>
        <v>0</v>
      </c>
    </row>
    <row r="46" spans="1:10" s="5" customFormat="1" ht="12.75">
      <c r="A46" s="5" t="s">
        <v>96</v>
      </c>
      <c r="B46" s="5">
        <v>4</v>
      </c>
      <c r="C46" s="5">
        <v>28128</v>
      </c>
      <c r="D46" s="5">
        <v>144999.592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97</v>
      </c>
      <c r="B47" s="5">
        <v>2</v>
      </c>
      <c r="C47" s="5">
        <v>650</v>
      </c>
      <c r="D47" s="5">
        <v>2556.515</v>
      </c>
      <c r="E47" s="5">
        <v>2</v>
      </c>
      <c r="F47" s="5">
        <v>650</v>
      </c>
      <c r="G47" s="5">
        <v>2556.515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100</v>
      </c>
      <c r="B49" s="5">
        <v>4</v>
      </c>
      <c r="C49" s="5">
        <v>607</v>
      </c>
      <c r="D49" s="5">
        <v>2629.434</v>
      </c>
      <c r="E49" s="5">
        <v>0</v>
      </c>
      <c r="F49" s="5">
        <v>0</v>
      </c>
      <c r="G49" s="5">
        <v>0</v>
      </c>
      <c r="H49" s="5">
        <v>2</v>
      </c>
      <c r="I49" s="5">
        <v>287</v>
      </c>
      <c r="J49" s="5">
        <v>1809.434</v>
      </c>
    </row>
    <row r="50" spans="1:10" s="5" customFormat="1" ht="12.75">
      <c r="A50" s="29" t="s">
        <v>137</v>
      </c>
      <c r="B50" s="30">
        <f>B49/B$9*100</f>
        <v>7.547169811320755</v>
      </c>
      <c r="C50" s="30">
        <f aca="true" t="shared" si="7" ref="C50:I50">C49/C$9*100</f>
        <v>0.9202826040813852</v>
      </c>
      <c r="D50" s="30">
        <f t="shared" si="7"/>
        <v>0.6761885247039894</v>
      </c>
      <c r="E50" s="30">
        <f t="shared" si="7"/>
        <v>0</v>
      </c>
      <c r="F50" s="30">
        <f t="shared" si="7"/>
        <v>0</v>
      </c>
      <c r="G50" s="30">
        <f t="shared" si="7"/>
        <v>0</v>
      </c>
      <c r="H50" s="30">
        <f t="shared" si="7"/>
        <v>50</v>
      </c>
      <c r="I50" s="30">
        <f t="shared" si="7"/>
        <v>17.36237144585602</v>
      </c>
      <c r="J50" s="30">
        <f>J49/J$9*100</f>
        <v>44.12758568550845</v>
      </c>
    </row>
    <row r="51" spans="1:10" s="5" customFormat="1" ht="12.75">
      <c r="A51" s="5" t="s">
        <v>101</v>
      </c>
      <c r="B51" s="5">
        <v>2</v>
      </c>
      <c r="C51" s="5">
        <v>287</v>
      </c>
      <c r="D51" s="5">
        <v>1809.434</v>
      </c>
      <c r="E51" s="5">
        <v>0</v>
      </c>
      <c r="F51" s="5">
        <v>0</v>
      </c>
      <c r="G51" s="5">
        <v>0</v>
      </c>
      <c r="H51" s="5">
        <v>2</v>
      </c>
      <c r="I51" s="5">
        <v>287</v>
      </c>
      <c r="J51" s="5">
        <v>1809.434</v>
      </c>
    </row>
    <row r="52" spans="1:10" s="5" customFormat="1" ht="12.75">
      <c r="A52" s="5" t="s">
        <v>102</v>
      </c>
      <c r="B52" s="5">
        <v>2</v>
      </c>
      <c r="C52" s="5">
        <v>320</v>
      </c>
      <c r="D52" s="5">
        <v>820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="5" customFormat="1" ht="12.75"/>
    <row r="54" spans="1:10" s="5" customFormat="1" ht="12.75">
      <c r="A54" s="5" t="s">
        <v>136</v>
      </c>
      <c r="B54" s="5">
        <v>5</v>
      </c>
      <c r="C54" s="5">
        <v>1294</v>
      </c>
      <c r="D54" s="5">
        <v>12722.835000000001</v>
      </c>
      <c r="E54" s="5">
        <v>3</v>
      </c>
      <c r="F54" s="5">
        <v>971</v>
      </c>
      <c r="G54" s="5">
        <v>11355.574</v>
      </c>
      <c r="H54" s="5">
        <v>0</v>
      </c>
      <c r="I54" s="5">
        <v>0</v>
      </c>
      <c r="J54" s="5">
        <v>0</v>
      </c>
    </row>
    <row r="55" spans="1:10" s="5" customFormat="1" ht="12.75">
      <c r="A55" s="29" t="s">
        <v>137</v>
      </c>
      <c r="B55" s="30">
        <f>B54/B$9*100</f>
        <v>9.433962264150944</v>
      </c>
      <c r="C55" s="30">
        <f aca="true" t="shared" si="8" ref="C55:I55">C54/C$9*100</f>
        <v>1.961854513478274</v>
      </c>
      <c r="D55" s="30">
        <f t="shared" si="8"/>
        <v>3.2718201060388976</v>
      </c>
      <c r="E55" s="30">
        <f t="shared" si="8"/>
        <v>21.428571428571427</v>
      </c>
      <c r="F55" s="30">
        <f t="shared" si="8"/>
        <v>7.4088203876087295</v>
      </c>
      <c r="G55" s="30">
        <f t="shared" si="8"/>
        <v>18.23984220241989</v>
      </c>
      <c r="H55" s="30">
        <f t="shared" si="8"/>
        <v>0</v>
      </c>
      <c r="I55" s="30">
        <f t="shared" si="8"/>
        <v>0</v>
      </c>
      <c r="J55" s="30">
        <f>J54/J$9*100</f>
        <v>0</v>
      </c>
    </row>
    <row r="56" spans="1:10" s="5" customFormat="1" ht="12.75">
      <c r="A56" s="5" t="s">
        <v>112</v>
      </c>
      <c r="B56" s="5">
        <v>1</v>
      </c>
      <c r="C56" s="5">
        <v>675</v>
      </c>
      <c r="D56" s="5">
        <v>4055.474</v>
      </c>
      <c r="E56" s="5">
        <v>1</v>
      </c>
      <c r="F56" s="5">
        <v>675</v>
      </c>
      <c r="G56" s="5">
        <v>4055.474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113</v>
      </c>
      <c r="B57" s="5">
        <v>3</v>
      </c>
      <c r="C57" s="5">
        <v>344</v>
      </c>
      <c r="D57" s="5">
        <v>1680.261</v>
      </c>
      <c r="E57" s="5">
        <v>1</v>
      </c>
      <c r="F57" s="5">
        <v>21</v>
      </c>
      <c r="G57" s="5">
        <v>313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114</v>
      </c>
      <c r="B58" s="5">
        <v>1</v>
      </c>
      <c r="C58" s="5">
        <v>275</v>
      </c>
      <c r="D58" s="5">
        <v>6987.1</v>
      </c>
      <c r="E58" s="5">
        <v>1</v>
      </c>
      <c r="F58" s="5">
        <v>275</v>
      </c>
      <c r="G58" s="5">
        <v>6987.1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115</v>
      </c>
      <c r="B60" s="5">
        <v>3</v>
      </c>
      <c r="C60" s="5">
        <v>621</v>
      </c>
      <c r="D60" s="5">
        <v>3640.723</v>
      </c>
      <c r="E60" s="5">
        <v>3</v>
      </c>
      <c r="F60" s="5">
        <v>621</v>
      </c>
      <c r="G60" s="5">
        <v>3640.723</v>
      </c>
      <c r="H60" s="5">
        <v>0</v>
      </c>
      <c r="I60" s="5">
        <v>0</v>
      </c>
      <c r="J60" s="5">
        <v>0</v>
      </c>
    </row>
    <row r="61" spans="1:10" s="5" customFormat="1" ht="12.75">
      <c r="A61" s="29" t="s">
        <v>137</v>
      </c>
      <c r="B61" s="30">
        <f>B60/B$9*100</f>
        <v>5.660377358490567</v>
      </c>
      <c r="C61" s="30">
        <f aca="true" t="shared" si="9" ref="C61:I61">C60/C$9*100</f>
        <v>0.9415082325115983</v>
      </c>
      <c r="D61" s="30">
        <f t="shared" si="9"/>
        <v>0.9362528643905428</v>
      </c>
      <c r="E61" s="30">
        <f t="shared" si="9"/>
        <v>21.428571428571427</v>
      </c>
      <c r="F61" s="30">
        <f t="shared" si="9"/>
        <v>4.738287807111247</v>
      </c>
      <c r="G61" s="30">
        <f t="shared" si="9"/>
        <v>5.847895757864882</v>
      </c>
      <c r="H61" s="30">
        <f t="shared" si="9"/>
        <v>0</v>
      </c>
      <c r="I61" s="30">
        <f t="shared" si="9"/>
        <v>0</v>
      </c>
      <c r="J61" s="30">
        <f>J60/J$9*100</f>
        <v>0</v>
      </c>
    </row>
    <row r="62" spans="1:10" s="5" customFormat="1" ht="12.75">
      <c r="A62" s="5" t="s">
        <v>116</v>
      </c>
      <c r="B62" s="5">
        <v>1</v>
      </c>
      <c r="C62" s="5">
        <v>53</v>
      </c>
      <c r="D62" s="5">
        <v>239.343</v>
      </c>
      <c r="E62" s="5">
        <v>1</v>
      </c>
      <c r="F62" s="5">
        <v>53</v>
      </c>
      <c r="G62" s="5">
        <v>239.343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119</v>
      </c>
      <c r="B63" s="5">
        <v>2</v>
      </c>
      <c r="C63" s="5">
        <v>568</v>
      </c>
      <c r="D63" s="5">
        <v>3401.38</v>
      </c>
      <c r="E63" s="5">
        <v>2</v>
      </c>
      <c r="F63" s="5">
        <v>568</v>
      </c>
      <c r="G63" s="5">
        <v>3401.38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121</v>
      </c>
      <c r="B65" s="5">
        <v>7</v>
      </c>
      <c r="C65" s="5">
        <v>2698</v>
      </c>
      <c r="D65" s="5">
        <v>35284.641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29" t="s">
        <v>137</v>
      </c>
      <c r="B66" s="30">
        <f>B65/B$9*100</f>
        <v>13.20754716981132</v>
      </c>
      <c r="C66" s="30">
        <f aca="true" t="shared" si="10" ref="C66:I66">C65/C$9*100</f>
        <v>4.0904818217653665</v>
      </c>
      <c r="D66" s="30">
        <f t="shared" si="10"/>
        <v>9.073842257497203</v>
      </c>
      <c r="E66" s="30">
        <f t="shared" si="10"/>
        <v>0</v>
      </c>
      <c r="F66" s="30">
        <f t="shared" si="10"/>
        <v>0</v>
      </c>
      <c r="G66" s="30">
        <f t="shared" si="10"/>
        <v>0</v>
      </c>
      <c r="H66" s="30">
        <f t="shared" si="10"/>
        <v>0</v>
      </c>
      <c r="I66" s="30">
        <f t="shared" si="10"/>
        <v>0</v>
      </c>
      <c r="J66" s="30">
        <f>J65/J$9*100</f>
        <v>0</v>
      </c>
    </row>
    <row r="67" spans="1:10" s="5" customFormat="1" ht="12.75">
      <c r="A67" s="5" t="s">
        <v>122</v>
      </c>
      <c r="B67" s="5">
        <v>1</v>
      </c>
      <c r="C67" s="5">
        <v>433</v>
      </c>
      <c r="D67" s="5">
        <v>1662.227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123</v>
      </c>
      <c r="B68" s="5">
        <v>5</v>
      </c>
      <c r="C68" s="5">
        <v>1041</v>
      </c>
      <c r="D68" s="5">
        <v>13622.414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125</v>
      </c>
      <c r="B69" s="5">
        <v>1</v>
      </c>
      <c r="C69" s="5">
        <v>1224</v>
      </c>
      <c r="D69" s="5">
        <v>20000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127</v>
      </c>
      <c r="B71" s="5">
        <v>4</v>
      </c>
      <c r="C71" s="5">
        <v>2212</v>
      </c>
      <c r="D71" s="5">
        <v>16816.476000000002</v>
      </c>
      <c r="E71" s="5">
        <v>1</v>
      </c>
      <c r="F71" s="5">
        <v>1608</v>
      </c>
      <c r="G71" s="5">
        <v>10292.36</v>
      </c>
      <c r="H71" s="5">
        <v>0</v>
      </c>
      <c r="I71" s="5">
        <v>0</v>
      </c>
      <c r="J71" s="5">
        <v>0</v>
      </c>
    </row>
    <row r="72" spans="1:10" s="5" customFormat="1" ht="12.75">
      <c r="A72" s="29" t="s">
        <v>137</v>
      </c>
      <c r="B72" s="30">
        <f>B71/B$9*100</f>
        <v>7.547169811320755</v>
      </c>
      <c r="C72" s="30">
        <f aca="true" t="shared" si="11" ref="C72:I72">C71/C$9*100</f>
        <v>3.3536492919736802</v>
      </c>
      <c r="D72" s="30">
        <f t="shared" si="11"/>
        <v>4.324545927815661</v>
      </c>
      <c r="E72" s="30">
        <f t="shared" si="11"/>
        <v>7.142857142857142</v>
      </c>
      <c r="F72" s="30">
        <f t="shared" si="11"/>
        <v>12.269189684114146</v>
      </c>
      <c r="G72" s="30">
        <f t="shared" si="11"/>
        <v>16.532059259223566</v>
      </c>
      <c r="H72" s="30">
        <f t="shared" si="11"/>
        <v>0</v>
      </c>
      <c r="I72" s="30">
        <f t="shared" si="11"/>
        <v>0</v>
      </c>
      <c r="J72" s="30">
        <f>J71/J$9*100</f>
        <v>0</v>
      </c>
    </row>
    <row r="73" spans="1:10" s="5" customFormat="1" ht="12.75">
      <c r="A73" s="5" t="s">
        <v>128</v>
      </c>
      <c r="B73" s="5">
        <v>3</v>
      </c>
      <c r="C73" s="5">
        <v>1712</v>
      </c>
      <c r="D73" s="5">
        <v>10724.491</v>
      </c>
      <c r="E73" s="5">
        <v>1</v>
      </c>
      <c r="F73" s="5">
        <v>1608</v>
      </c>
      <c r="G73" s="5">
        <v>10292.36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129</v>
      </c>
      <c r="B74" s="5">
        <v>1</v>
      </c>
      <c r="C74" s="5">
        <v>500</v>
      </c>
      <c r="D74" s="5">
        <v>6091.985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2021-07-29T13:10:38Z</dcterms:modified>
  <cp:category/>
  <cp:version/>
  <cp:contentType/>
  <cp:contentStatus/>
</cp:coreProperties>
</file>