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<sst xmlns="http://schemas.openxmlformats.org/spreadsheetml/2006/main" count="1010" uniqueCount="129">
  <si>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</si>
  <si>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</si>
  <si>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</si>
  <si>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</si>
  <si>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</si>
  <si>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</si>
  <si>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</si>
  <si>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</si>
  <si>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</si>
  <si>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</si>
  <si>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</si>
  <si>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</si>
  <si>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</si>
  <si>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</si>
  <si>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</si>
  <si>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</si>
  <si>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</si>
  <si>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</si>
  <si>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</si>
  <si>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</si>
  <si>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</si>
  <si>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</si>
  <si>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</si>
  <si>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</si>
  <si>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</si>
  <si>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</si>
  <si>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</si>
  <si>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</si>
  <si>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</si>
  <si>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</si>
  <si>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</si>
  <si>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</si>
  <si>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</si>
  <si>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</si>
  <si>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</si>
  <si>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</si>
  <si>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</si>
  <si>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</si>
  <si>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</si>
  <si>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</si>
  <si>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</si>
  <si>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</si>
  <si>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Cordillera Administrative Region                  </t>
  </si>
  <si>
    <t xml:space="preserve">Benguet                                           </t>
  </si>
  <si>
    <t xml:space="preserve">II - Cagayan Valley                               </t>
  </si>
  <si>
    <t xml:space="preserve">Isabela      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</si>
  <si>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</si>
  <si>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</si>
  <si>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Bulacan                                           </t>
  </si>
  <si>
    <t xml:space="preserve">Nueva Ecija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</si>
  <si>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</si>
  <si>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</si>
  <si>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</si>
  <si>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Cavite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</si>
  <si>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</si>
  <si>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</si>
  <si>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</si>
  <si>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Romblon                                           </t>
  </si>
  <si>
    <t xml:space="preserve">V - Bicol Region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</si>
  <si>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</si>
  <si>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</si>
  <si>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</si>
  <si>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</si>
  <si>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</si>
  <si>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</si>
  <si>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</si>
  <si>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</si>
  <si>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</si>
  <si>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</si>
  <si>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</si>
  <si>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</si>
  <si>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</si>
  <si>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</si>
  <si>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</si>
  <si>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</si>
  <si>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</si>
  <si>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</si>
  <si>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</si>
  <si>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</si>
  <si>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</si>
  <si>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</si>
  <si>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</si>
  <si>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Sibugay                                 </t>
  </si>
  <si>
    <t xml:space="preserve">   Isabela City                                  </t>
  </si>
  <si>
    <t xml:space="preserve">Isabela City    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</si>
  <si>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</si>
  <si>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</si>
  <si>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</si>
  <si>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</si>
  <si>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</si>
  <si>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</si>
  <si>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</si>
  <si>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</si>
  <si>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</si>
  <si>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</si>
  <si>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</si>
  <si>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</si>
  <si>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</si>
  <si>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</si>
  <si>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</si>
  <si>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</si>
  <si>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</si>
  <si>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</si>
  <si>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</si>
  <si>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</si>
  <si>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</si>
  <si>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</si>
  <si>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 xml:space="preserve">Quezon                                            </t>
  </si>
  <si>
    <t>Province</t>
  </si>
  <si>
    <t>X - Northern Mindanao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</si>
  <si>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</si>
  <si>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</si>
  <si>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</si>
  <si>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Percent Share</t>
  </si>
  <si>
    <t>Welfare/ChariTable Structures</t>
  </si>
  <si>
    <t>Table 1. Number, Floor Area and Value of Constructions by Type and by Province : April 2020</t>
  </si>
  <si>
    <t>Table 1. (cont.)</t>
  </si>
  <si>
    <t>Table 2. Number, Floor Area and Value of Residential Constructions by Type and by Province : April 2020</t>
  </si>
  <si>
    <t>Table 2. (cont.)</t>
  </si>
  <si>
    <t>Table 3. Number, Floor Area and Value of Non-Residential Constructions by Type and by Province : April 2020</t>
  </si>
  <si>
    <t>Table 3. (cont.)</t>
  </si>
  <si>
    <t>Table 4. Number, Floor Area and Value of Commercial Building Constructions by Type and by Province : April 2020</t>
  </si>
  <si>
    <t>Table 4. (cont.)</t>
  </si>
  <si>
    <t>Table 5. Number, Floor Area and Value of Industrial Building Constructions by Type and by Province : April 2020</t>
  </si>
  <si>
    <t>Table 5. (cont.)</t>
  </si>
  <si>
    <t>Table 6. Number, Floor Area and Value of Institutional Building Constructions by Type and by Province : April 2020</t>
  </si>
  <si>
    <t>Table 6. (cont.)</t>
  </si>
  <si>
    <t>Table 7. Number, Floor Area and Value of Agricultural Building Constructions by Type and by Province : April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</si>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</sst>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Border="1" applyAlignment="1">
      <alignment/>
    </xf>
    <xf numFmtId="179" fontId="4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179" fontId="42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2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5" fontId="5" fillId="0" borderId="0" xfId="55" applyNumberFormat="1" applyFont="1">
      <alignment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79" fontId="44" fillId="0" borderId="0" xfId="0" applyNumberFormat="1" applyFont="1" applyAlignment="1">
      <alignment/>
    </xf>
    <xf numFmtId="186" fontId="44" fillId="0" borderId="0" xfId="0" applyNumberFormat="1" applyFont="1" applyAlignment="1">
      <alignment horizontal="left" indent="1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34" t="s">
        <v>115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35" t="s">
        <v>3</v>
      </c>
      <c r="C4" s="35"/>
      <c r="D4" s="35"/>
      <c r="E4" s="35" t="s">
        <v>4</v>
      </c>
      <c r="F4" s="35"/>
      <c r="G4" s="35"/>
      <c r="H4" s="35" t="s">
        <v>5</v>
      </c>
      <c r="I4" s="35"/>
      <c r="J4" s="36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1486</v>
      </c>
      <c r="C9" s="9">
        <v>209011</v>
      </c>
      <c r="D9" s="9">
        <v>2587483.402</v>
      </c>
      <c r="E9" s="9">
        <v>1125</v>
      </c>
      <c r="F9" s="9">
        <v>107088</v>
      </c>
      <c r="G9" s="9">
        <v>1072430.114</v>
      </c>
      <c r="H9" s="9">
        <v>210</v>
      </c>
      <c r="I9" s="9">
        <v>100528</v>
      </c>
      <c r="J9" s="9">
        <v>1468210.334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8</v>
      </c>
      <c r="C11" s="5">
        <v>1378</v>
      </c>
      <c r="D11" s="5">
        <v>19217.467</v>
      </c>
      <c r="E11" s="5">
        <v>8</v>
      </c>
      <c r="F11" s="5">
        <v>1378</v>
      </c>
      <c r="G11" s="5">
        <v>19217.467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0.5383580080753702</v>
      </c>
      <c r="C12" s="33">
        <f aca="true" t="shared" si="0" ref="C12:I12">C11/C$9*100</f>
        <v>0.6592954437804709</v>
      </c>
      <c r="D12" s="33">
        <f t="shared" si="0"/>
        <v>0.7427088028910959</v>
      </c>
      <c r="E12" s="33">
        <f t="shared" si="0"/>
        <v>0.7111111111111111</v>
      </c>
      <c r="F12" s="33">
        <f t="shared" si="0"/>
        <v>1.2867921709248469</v>
      </c>
      <c r="G12" s="33">
        <f t="shared" si="0"/>
        <v>1.7919551818926263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43</v>
      </c>
      <c r="B13" s="5">
        <v>8</v>
      </c>
      <c r="C13" s="5">
        <v>1378</v>
      </c>
      <c r="D13" s="5">
        <v>19217.467</v>
      </c>
      <c r="E13" s="5">
        <v>8</v>
      </c>
      <c r="F13" s="5">
        <v>1378</v>
      </c>
      <c r="G13" s="5">
        <v>19217.467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44</v>
      </c>
      <c r="B15" s="5">
        <v>3</v>
      </c>
      <c r="C15" s="5">
        <v>344</v>
      </c>
      <c r="D15" s="5">
        <v>7081.83</v>
      </c>
      <c r="E15" s="5">
        <v>1</v>
      </c>
      <c r="F15" s="5">
        <v>98</v>
      </c>
      <c r="G15" s="5">
        <v>1881.83</v>
      </c>
      <c r="H15" s="5">
        <v>2</v>
      </c>
      <c r="I15" s="5">
        <v>246</v>
      </c>
      <c r="J15" s="5">
        <v>5200</v>
      </c>
    </row>
    <row r="16" spans="1:10" s="5" customFormat="1" ht="12.75">
      <c r="A16" s="32" t="s">
        <v>113</v>
      </c>
      <c r="B16" s="33">
        <f>B15/B$9*100</f>
        <v>0.2018842530282638</v>
      </c>
      <c r="C16" s="33">
        <f aca="true" t="shared" si="1" ref="C16:I16">C15/C$9*100</f>
        <v>0.16458463908598112</v>
      </c>
      <c r="D16" s="33">
        <f t="shared" si="1"/>
        <v>0.27369566871525</v>
      </c>
      <c r="E16" s="33">
        <f t="shared" si="1"/>
        <v>0.08888888888888889</v>
      </c>
      <c r="F16" s="33">
        <f t="shared" si="1"/>
        <v>0.0915135215897206</v>
      </c>
      <c r="G16" s="33">
        <f t="shared" si="1"/>
        <v>0.17547343882214034</v>
      </c>
      <c r="H16" s="33">
        <f t="shared" si="1"/>
        <v>0.9523809523809524</v>
      </c>
      <c r="I16" s="33">
        <f t="shared" si="1"/>
        <v>0.24470794206589208</v>
      </c>
      <c r="J16" s="33">
        <f>J15/J$9*100</f>
        <v>0.3541726876307356</v>
      </c>
    </row>
    <row r="17" spans="1:10" s="5" customFormat="1" ht="12.75">
      <c r="A17" s="5" t="s">
        <v>45</v>
      </c>
      <c r="B17" s="5">
        <v>1</v>
      </c>
      <c r="C17" s="5">
        <v>98</v>
      </c>
      <c r="D17" s="5">
        <v>1881.83</v>
      </c>
      <c r="E17" s="5">
        <v>1</v>
      </c>
      <c r="F17" s="5">
        <v>98</v>
      </c>
      <c r="G17" s="5">
        <v>1881.83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46</v>
      </c>
      <c r="B18" s="5">
        <v>2</v>
      </c>
      <c r="C18" s="5">
        <v>246</v>
      </c>
      <c r="D18" s="5">
        <v>5200</v>
      </c>
      <c r="E18" s="5">
        <v>0</v>
      </c>
      <c r="F18" s="5">
        <v>0</v>
      </c>
      <c r="G18" s="5">
        <v>0</v>
      </c>
      <c r="H18" s="5">
        <v>2</v>
      </c>
      <c r="I18" s="5">
        <v>246</v>
      </c>
      <c r="J18" s="5">
        <v>5200</v>
      </c>
    </row>
    <row r="19" s="5" customFormat="1" ht="12.75"/>
    <row r="20" spans="1:10" s="5" customFormat="1" ht="12.75">
      <c r="A20" s="5" t="s">
        <v>47</v>
      </c>
      <c r="B20" s="5">
        <v>12</v>
      </c>
      <c r="C20" s="5">
        <v>1948</v>
      </c>
      <c r="D20" s="5">
        <v>17030.065</v>
      </c>
      <c r="E20" s="5">
        <v>8</v>
      </c>
      <c r="F20" s="5">
        <v>1646</v>
      </c>
      <c r="G20" s="5">
        <v>12973.804</v>
      </c>
      <c r="H20" s="5">
        <v>4</v>
      </c>
      <c r="I20" s="5">
        <v>302</v>
      </c>
      <c r="J20" s="5">
        <v>4056.261</v>
      </c>
    </row>
    <row r="21" spans="1:10" s="5" customFormat="1" ht="12.75">
      <c r="A21" s="32" t="s">
        <v>113</v>
      </c>
      <c r="B21" s="33">
        <f>B20/B$9*100</f>
        <v>0.8075370121130552</v>
      </c>
      <c r="C21" s="33">
        <f aca="true" t="shared" si="2" ref="C21:I21">C20/C$9*100</f>
        <v>0.9320083631961955</v>
      </c>
      <c r="D21" s="33">
        <f t="shared" si="2"/>
        <v>0.6581709852452224</v>
      </c>
      <c r="E21" s="33">
        <f t="shared" si="2"/>
        <v>0.7111111111111111</v>
      </c>
      <c r="F21" s="33">
        <f t="shared" si="2"/>
        <v>1.5370536381293889</v>
      </c>
      <c r="G21" s="33">
        <f t="shared" si="2"/>
        <v>1.2097575245821566</v>
      </c>
      <c r="H21" s="33">
        <f t="shared" si="2"/>
        <v>1.9047619047619049</v>
      </c>
      <c r="I21" s="33">
        <f t="shared" si="2"/>
        <v>0.30041381505650167</v>
      </c>
      <c r="J21" s="33">
        <f>J20/J$9*100</f>
        <v>0.2762724730964875</v>
      </c>
    </row>
    <row r="22" spans="1:10" s="5" customFormat="1" ht="12.75">
      <c r="A22" s="5" t="s">
        <v>48</v>
      </c>
      <c r="B22" s="5">
        <v>2</v>
      </c>
      <c r="C22" s="5">
        <v>200</v>
      </c>
      <c r="D22" s="5">
        <v>2310.366</v>
      </c>
      <c r="E22" s="5">
        <v>1</v>
      </c>
      <c r="F22" s="5">
        <v>102</v>
      </c>
      <c r="G22" s="5">
        <v>1596.966</v>
      </c>
      <c r="H22" s="5">
        <v>1</v>
      </c>
      <c r="I22" s="5">
        <v>98</v>
      </c>
      <c r="J22" s="5">
        <v>713.4</v>
      </c>
    </row>
    <row r="23" spans="1:10" s="5" customFormat="1" ht="12.75">
      <c r="A23" s="5" t="s">
        <v>49</v>
      </c>
      <c r="B23" s="5">
        <v>6</v>
      </c>
      <c r="C23" s="5">
        <v>432</v>
      </c>
      <c r="D23" s="5">
        <v>5670.906</v>
      </c>
      <c r="E23" s="5">
        <v>3</v>
      </c>
      <c r="F23" s="5">
        <v>228</v>
      </c>
      <c r="G23" s="5">
        <v>2328.045</v>
      </c>
      <c r="H23" s="5">
        <v>3</v>
      </c>
      <c r="I23" s="5">
        <v>204</v>
      </c>
      <c r="J23" s="5">
        <v>3342.861</v>
      </c>
    </row>
    <row r="24" spans="1:10" s="5" customFormat="1" ht="12.75">
      <c r="A24" s="5" t="s">
        <v>50</v>
      </c>
      <c r="B24" s="5">
        <v>3</v>
      </c>
      <c r="C24" s="5">
        <v>1048</v>
      </c>
      <c r="D24" s="5">
        <v>7940.657</v>
      </c>
      <c r="E24" s="5">
        <v>3</v>
      </c>
      <c r="F24" s="5">
        <v>1048</v>
      </c>
      <c r="G24" s="5">
        <v>7940.657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51</v>
      </c>
      <c r="B25" s="5">
        <v>1</v>
      </c>
      <c r="C25" s="5">
        <v>268</v>
      </c>
      <c r="D25" s="5">
        <v>1108.136</v>
      </c>
      <c r="E25" s="5">
        <v>1</v>
      </c>
      <c r="F25" s="5">
        <v>268</v>
      </c>
      <c r="G25" s="5">
        <v>1108.136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52</v>
      </c>
      <c r="B27" s="5">
        <v>6</v>
      </c>
      <c r="C27" s="5">
        <v>1493</v>
      </c>
      <c r="D27" s="5">
        <v>13874.14</v>
      </c>
      <c r="E27" s="5">
        <v>4</v>
      </c>
      <c r="F27" s="5">
        <v>1268</v>
      </c>
      <c r="G27" s="5">
        <v>11822.769</v>
      </c>
      <c r="H27" s="5">
        <v>2</v>
      </c>
      <c r="I27" s="5">
        <v>225</v>
      </c>
      <c r="J27" s="5">
        <v>2051.371</v>
      </c>
    </row>
    <row r="28" spans="1:10" s="5" customFormat="1" ht="12.75">
      <c r="A28" s="32" t="s">
        <v>113</v>
      </c>
      <c r="B28" s="33">
        <f>B27/B$9*100</f>
        <v>0.4037685060565276</v>
      </c>
      <c r="C28" s="33">
        <f aca="true" t="shared" si="3" ref="C28:I28">C27/C$9*100</f>
        <v>0.714316471381889</v>
      </c>
      <c r="D28" s="33">
        <f t="shared" si="3"/>
        <v>0.5362020869110101</v>
      </c>
      <c r="E28" s="33">
        <f t="shared" si="3"/>
        <v>0.35555555555555557</v>
      </c>
      <c r="F28" s="33">
        <f t="shared" si="3"/>
        <v>1.1840729119976094</v>
      </c>
      <c r="G28" s="33">
        <f t="shared" si="3"/>
        <v>1.102427920072375</v>
      </c>
      <c r="H28" s="33">
        <f t="shared" si="3"/>
        <v>0.9523809523809524</v>
      </c>
      <c r="I28" s="33">
        <f t="shared" si="3"/>
        <v>0.2238182396944135</v>
      </c>
      <c r="J28" s="33">
        <f>J27/J$9*100</f>
        <v>0.13971915007649033</v>
      </c>
    </row>
    <row r="29" spans="1:10" s="5" customFormat="1" ht="12.75">
      <c r="A29" s="5" t="s">
        <v>53</v>
      </c>
      <c r="B29" s="5">
        <v>6</v>
      </c>
      <c r="C29" s="5">
        <v>1493</v>
      </c>
      <c r="D29" s="5">
        <v>13874.14</v>
      </c>
      <c r="E29" s="5">
        <v>4</v>
      </c>
      <c r="F29" s="5">
        <v>1268</v>
      </c>
      <c r="G29" s="5">
        <v>11822.769</v>
      </c>
      <c r="H29" s="5">
        <v>2</v>
      </c>
      <c r="I29" s="5">
        <v>225</v>
      </c>
      <c r="J29" s="5">
        <v>2051.371</v>
      </c>
    </row>
    <row r="30" spans="1:10" s="5" customFormat="1" ht="12.75">
      <c r="A30" s="5" t="s">
        <v>54</v>
      </c>
      <c r="B30" s="5">
        <v>20</v>
      </c>
      <c r="C30" s="5">
        <v>1798</v>
      </c>
      <c r="D30" s="5">
        <v>12218.035</v>
      </c>
      <c r="E30" s="5">
        <v>19</v>
      </c>
      <c r="F30" s="5">
        <v>1689</v>
      </c>
      <c r="G30" s="5">
        <v>11867.885</v>
      </c>
      <c r="H30" s="5">
        <v>1</v>
      </c>
      <c r="I30" s="5">
        <v>109</v>
      </c>
      <c r="J30" s="5">
        <v>350.15</v>
      </c>
    </row>
    <row r="31" spans="1:10" s="5" customFormat="1" ht="12.75">
      <c r="A31" s="5" t="s">
        <v>55</v>
      </c>
      <c r="B31" s="5">
        <v>1</v>
      </c>
      <c r="C31" s="5">
        <v>109</v>
      </c>
      <c r="D31" s="5">
        <v>350.15</v>
      </c>
      <c r="E31" s="5">
        <v>0</v>
      </c>
      <c r="F31" s="5">
        <v>0</v>
      </c>
      <c r="G31" s="5">
        <v>0</v>
      </c>
      <c r="H31" s="5">
        <v>1</v>
      </c>
      <c r="I31" s="5">
        <v>109</v>
      </c>
      <c r="J31" s="5">
        <v>350.15</v>
      </c>
    </row>
    <row r="32" spans="1:10" s="5" customFormat="1" ht="12.75">
      <c r="A32" s="5" t="s">
        <v>56</v>
      </c>
      <c r="B32" s="5">
        <v>5</v>
      </c>
      <c r="C32" s="5">
        <v>364</v>
      </c>
      <c r="D32" s="5">
        <v>3118.938</v>
      </c>
      <c r="E32" s="5">
        <v>5</v>
      </c>
      <c r="F32" s="5">
        <v>364</v>
      </c>
      <c r="G32" s="5">
        <v>3118.938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57</v>
      </c>
      <c r="B33" s="5">
        <v>14</v>
      </c>
      <c r="C33" s="5">
        <v>1325</v>
      </c>
      <c r="D33" s="5">
        <v>8748.947</v>
      </c>
      <c r="E33" s="5">
        <v>14</v>
      </c>
      <c r="F33" s="5">
        <v>1325</v>
      </c>
      <c r="G33" s="5">
        <v>8748.947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58</v>
      </c>
      <c r="B35" s="5">
        <v>8</v>
      </c>
      <c r="C35" s="5">
        <v>1092</v>
      </c>
      <c r="D35" s="5">
        <v>11494.327</v>
      </c>
      <c r="E35" s="5">
        <v>6</v>
      </c>
      <c r="F35" s="5">
        <v>907</v>
      </c>
      <c r="G35" s="5">
        <v>8958.332</v>
      </c>
      <c r="H35" s="5">
        <v>2</v>
      </c>
      <c r="I35" s="5">
        <v>185</v>
      </c>
      <c r="J35" s="5">
        <v>2535.995</v>
      </c>
    </row>
    <row r="36" spans="1:10" s="5" customFormat="1" ht="12.75">
      <c r="A36" s="32" t="s">
        <v>113</v>
      </c>
      <c r="B36" s="33">
        <f>B35/B$9*100</f>
        <v>0.5383580080753702</v>
      </c>
      <c r="C36" s="33">
        <f aca="true" t="shared" si="4" ref="C36:I36">C35/C$9*100</f>
        <v>0.5224605403543354</v>
      </c>
      <c r="D36" s="33">
        <f t="shared" si="4"/>
        <v>0.44422804765106666</v>
      </c>
      <c r="E36" s="33">
        <f t="shared" si="4"/>
        <v>0.5333333333333333</v>
      </c>
      <c r="F36" s="33">
        <f t="shared" si="4"/>
        <v>0.8469669804273121</v>
      </c>
      <c r="G36" s="33">
        <f t="shared" si="4"/>
        <v>0.8353301425476384</v>
      </c>
      <c r="H36" s="33">
        <f t="shared" si="4"/>
        <v>0.9523809523809524</v>
      </c>
      <c r="I36" s="33">
        <f t="shared" si="4"/>
        <v>0.18402833041540667</v>
      </c>
      <c r="J36" s="33">
        <f>J35/J$9*100</f>
        <v>0.1727269548015591</v>
      </c>
    </row>
    <row r="37" spans="1:10" s="5" customFormat="1" ht="12.75">
      <c r="A37" s="5" t="s">
        <v>59</v>
      </c>
      <c r="B37" s="5">
        <v>5</v>
      </c>
      <c r="C37" s="5">
        <v>411</v>
      </c>
      <c r="D37" s="5">
        <v>5745.27</v>
      </c>
      <c r="E37" s="5">
        <v>3</v>
      </c>
      <c r="F37" s="5">
        <v>226</v>
      </c>
      <c r="G37" s="5">
        <v>3209.275</v>
      </c>
      <c r="H37" s="5">
        <v>2</v>
      </c>
      <c r="I37" s="5">
        <v>185</v>
      </c>
      <c r="J37" s="5">
        <v>2535.995</v>
      </c>
    </row>
    <row r="38" spans="1:10" s="5" customFormat="1" ht="12.75">
      <c r="A38" s="5" t="s">
        <v>60</v>
      </c>
      <c r="B38" s="5">
        <v>3</v>
      </c>
      <c r="C38" s="5">
        <v>681</v>
      </c>
      <c r="D38" s="5">
        <v>5749.057</v>
      </c>
      <c r="E38" s="5">
        <v>3</v>
      </c>
      <c r="F38" s="5">
        <v>681</v>
      </c>
      <c r="G38" s="5">
        <v>5749.057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61</v>
      </c>
      <c r="B40" s="5">
        <v>118</v>
      </c>
      <c r="C40" s="5">
        <v>11135</v>
      </c>
      <c r="D40" s="5">
        <v>111889.497</v>
      </c>
      <c r="E40" s="5">
        <v>100</v>
      </c>
      <c r="F40" s="5">
        <v>5598</v>
      </c>
      <c r="G40" s="5">
        <v>46377.807</v>
      </c>
      <c r="H40" s="5">
        <v>10</v>
      </c>
      <c r="I40" s="5">
        <v>5537</v>
      </c>
      <c r="J40" s="5">
        <v>63612.744</v>
      </c>
    </row>
    <row r="41" spans="1:10" s="5" customFormat="1" ht="12.75">
      <c r="A41" s="32" t="s">
        <v>113</v>
      </c>
      <c r="B41" s="33">
        <f>B40/B$9*100</f>
        <v>7.94078061911171</v>
      </c>
      <c r="C41" s="33">
        <f aca="true" t="shared" si="5" ref="C41:I41">C40/C$9*100</f>
        <v>5.327470802972092</v>
      </c>
      <c r="D41" s="33">
        <f t="shared" si="5"/>
        <v>4.32425950688282</v>
      </c>
      <c r="E41" s="33">
        <f t="shared" si="5"/>
        <v>8.88888888888889</v>
      </c>
      <c r="F41" s="33">
        <f t="shared" si="5"/>
        <v>5.227476467951591</v>
      </c>
      <c r="G41" s="33">
        <f t="shared" si="5"/>
        <v>4.324552844475607</v>
      </c>
      <c r="H41" s="33">
        <f t="shared" si="5"/>
        <v>4.761904761904762</v>
      </c>
      <c r="I41" s="33">
        <f t="shared" si="5"/>
        <v>5.507918191946523</v>
      </c>
      <c r="J41" s="33">
        <f>J40/J$9*100</f>
        <v>4.332672405778068</v>
      </c>
    </row>
    <row r="42" spans="1:10" s="5" customFormat="1" ht="12.75">
      <c r="A42" s="5" t="s">
        <v>62</v>
      </c>
      <c r="B42" s="5">
        <v>3</v>
      </c>
      <c r="C42" s="5">
        <v>3324</v>
      </c>
      <c r="D42" s="5">
        <v>42374.603</v>
      </c>
      <c r="E42" s="5">
        <v>0</v>
      </c>
      <c r="F42" s="5">
        <v>0</v>
      </c>
      <c r="G42" s="5">
        <v>0</v>
      </c>
      <c r="H42" s="5">
        <v>3</v>
      </c>
      <c r="I42" s="5">
        <v>3324</v>
      </c>
      <c r="J42" s="5">
        <v>42374.603</v>
      </c>
    </row>
    <row r="43" spans="1:10" s="5" customFormat="1" ht="12.75">
      <c r="A43" s="5" t="s">
        <v>63</v>
      </c>
      <c r="B43" s="5">
        <v>8</v>
      </c>
      <c r="C43" s="5">
        <v>572</v>
      </c>
      <c r="D43" s="5">
        <v>12689.97</v>
      </c>
      <c r="E43" s="5">
        <v>1</v>
      </c>
      <c r="F43" s="5">
        <v>145</v>
      </c>
      <c r="G43" s="5">
        <v>1200</v>
      </c>
      <c r="H43" s="5">
        <v>1</v>
      </c>
      <c r="I43" s="5">
        <v>427</v>
      </c>
      <c r="J43" s="5">
        <v>10521.97</v>
      </c>
    </row>
    <row r="44" spans="1:10" s="5" customFormat="1" ht="12.75">
      <c r="A44" s="5" t="s">
        <v>64</v>
      </c>
      <c r="B44" s="5">
        <v>11</v>
      </c>
      <c r="C44" s="5">
        <v>1650</v>
      </c>
      <c r="D44" s="5">
        <v>14852.032</v>
      </c>
      <c r="E44" s="5">
        <v>8</v>
      </c>
      <c r="F44" s="5">
        <v>1000</v>
      </c>
      <c r="G44" s="5">
        <v>12129.261</v>
      </c>
      <c r="H44" s="5">
        <v>3</v>
      </c>
      <c r="I44" s="5">
        <v>650</v>
      </c>
      <c r="J44" s="5">
        <v>2722.771</v>
      </c>
    </row>
    <row r="45" spans="1:10" s="5" customFormat="1" ht="12.75">
      <c r="A45" s="5" t="s">
        <v>65</v>
      </c>
      <c r="B45" s="5">
        <v>11</v>
      </c>
      <c r="C45" s="5">
        <v>2039</v>
      </c>
      <c r="D45" s="5">
        <v>16610.75</v>
      </c>
      <c r="E45" s="5">
        <v>7</v>
      </c>
      <c r="F45" s="5">
        <v>903</v>
      </c>
      <c r="G45" s="5">
        <v>8521.649</v>
      </c>
      <c r="H45" s="5">
        <v>3</v>
      </c>
      <c r="I45" s="5">
        <v>1136</v>
      </c>
      <c r="J45" s="5">
        <v>7993.4</v>
      </c>
    </row>
    <row r="46" spans="1:10" s="5" customFormat="1" ht="12.75">
      <c r="A46" s="5" t="s">
        <v>66</v>
      </c>
      <c r="B46" s="5">
        <v>84</v>
      </c>
      <c r="C46" s="5">
        <v>3506</v>
      </c>
      <c r="D46" s="5">
        <v>24972.497</v>
      </c>
      <c r="E46" s="5">
        <v>83</v>
      </c>
      <c r="F46" s="5">
        <v>3506</v>
      </c>
      <c r="G46" s="5">
        <v>24137.252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67</v>
      </c>
      <c r="B47" s="5">
        <v>1</v>
      </c>
      <c r="C47" s="5">
        <v>44</v>
      </c>
      <c r="D47" s="5">
        <v>389.645</v>
      </c>
      <c r="E47" s="5">
        <v>1</v>
      </c>
      <c r="F47" s="5">
        <v>44</v>
      </c>
      <c r="G47" s="5">
        <v>389.645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68</v>
      </c>
      <c r="B49" s="5">
        <v>449</v>
      </c>
      <c r="C49" s="5">
        <v>81563</v>
      </c>
      <c r="D49" s="5">
        <v>1185553.349</v>
      </c>
      <c r="E49" s="5">
        <v>282</v>
      </c>
      <c r="F49" s="5">
        <v>31834</v>
      </c>
      <c r="G49" s="5">
        <v>295787.971</v>
      </c>
      <c r="H49" s="5">
        <v>54</v>
      </c>
      <c r="I49" s="5">
        <v>49729</v>
      </c>
      <c r="J49" s="5">
        <v>876631.382</v>
      </c>
    </row>
    <row r="50" spans="1:10" s="5" customFormat="1" ht="12.75">
      <c r="A50" s="32" t="s">
        <v>113</v>
      </c>
      <c r="B50" s="33">
        <f>B49/B$9*100</f>
        <v>30.215343203230148</v>
      </c>
      <c r="C50" s="33">
        <f aca="true" t="shared" si="6" ref="C50:I50">C49/C$9*100</f>
        <v>39.02330499351709</v>
      </c>
      <c r="D50" s="33">
        <f t="shared" si="6"/>
        <v>45.81878083096589</v>
      </c>
      <c r="E50" s="33">
        <f t="shared" si="6"/>
        <v>25.066666666666666</v>
      </c>
      <c r="F50" s="33">
        <f t="shared" si="6"/>
        <v>29.726953533542506</v>
      </c>
      <c r="G50" s="33">
        <f t="shared" si="6"/>
        <v>27.58109522836469</v>
      </c>
      <c r="H50" s="33">
        <f t="shared" si="6"/>
        <v>25.71428571428571</v>
      </c>
      <c r="I50" s="33">
        <f t="shared" si="6"/>
        <v>49.467809963393286</v>
      </c>
      <c r="J50" s="33">
        <f>J49/J$9*100</f>
        <v>59.70747935084347</v>
      </c>
    </row>
    <row r="51" spans="1:10" s="5" customFormat="1" ht="12.75">
      <c r="A51" s="5" t="s">
        <v>69</v>
      </c>
      <c r="B51" s="5">
        <v>327</v>
      </c>
      <c r="C51" s="5">
        <v>56978</v>
      </c>
      <c r="D51" s="5">
        <v>561851.118</v>
      </c>
      <c r="E51" s="5">
        <v>217</v>
      </c>
      <c r="F51" s="5">
        <v>24947</v>
      </c>
      <c r="G51" s="5">
        <v>236862.04</v>
      </c>
      <c r="H51" s="5">
        <v>26</v>
      </c>
      <c r="I51" s="5">
        <v>32031</v>
      </c>
      <c r="J51" s="5">
        <v>315494.988</v>
      </c>
    </row>
    <row r="52" spans="1:10" s="5" customFormat="1" ht="12.75">
      <c r="A52" s="5" t="s">
        <v>70</v>
      </c>
      <c r="B52" s="5">
        <v>49</v>
      </c>
      <c r="C52" s="5">
        <v>11611</v>
      </c>
      <c r="D52" s="5">
        <v>78690.223</v>
      </c>
      <c r="E52" s="5">
        <v>34</v>
      </c>
      <c r="F52" s="5">
        <v>4026</v>
      </c>
      <c r="G52" s="5">
        <v>33473.627</v>
      </c>
      <c r="H52" s="5">
        <v>15</v>
      </c>
      <c r="I52" s="5">
        <v>7585</v>
      </c>
      <c r="J52" s="5">
        <v>45216.596</v>
      </c>
    </row>
    <row r="53" spans="1:10" s="5" customFormat="1" ht="12.75">
      <c r="A53" s="5" t="s">
        <v>71</v>
      </c>
      <c r="B53" s="5">
        <v>60</v>
      </c>
      <c r="C53" s="5">
        <v>11842</v>
      </c>
      <c r="D53" s="5">
        <v>532746.018</v>
      </c>
      <c r="E53" s="5">
        <v>24</v>
      </c>
      <c r="F53" s="5">
        <v>2095</v>
      </c>
      <c r="G53" s="5">
        <v>18584.904</v>
      </c>
      <c r="H53" s="5">
        <v>8</v>
      </c>
      <c r="I53" s="5">
        <v>9747</v>
      </c>
      <c r="J53" s="5">
        <v>511945.748</v>
      </c>
    </row>
    <row r="54" spans="1:10" s="5" customFormat="1" ht="12.75">
      <c r="A54" s="5" t="s">
        <v>72</v>
      </c>
      <c r="B54" s="5">
        <v>13</v>
      </c>
      <c r="C54" s="5">
        <v>1132</v>
      </c>
      <c r="D54" s="5">
        <v>12265.990000000002</v>
      </c>
      <c r="E54" s="5">
        <v>7</v>
      </c>
      <c r="F54" s="5">
        <v>766</v>
      </c>
      <c r="G54" s="5">
        <v>6867.4</v>
      </c>
      <c r="H54" s="5">
        <v>5</v>
      </c>
      <c r="I54" s="5">
        <v>366</v>
      </c>
      <c r="J54" s="5">
        <v>3974.05</v>
      </c>
    </row>
    <row r="55" s="5" customFormat="1" ht="12.75"/>
    <row r="56" spans="1:10" s="5" customFormat="1" ht="12.75">
      <c r="A56" s="5" t="s">
        <v>73</v>
      </c>
      <c r="B56" s="5">
        <v>125</v>
      </c>
      <c r="C56" s="5">
        <v>12960</v>
      </c>
      <c r="D56" s="5">
        <v>127227.005</v>
      </c>
      <c r="E56" s="5">
        <v>86</v>
      </c>
      <c r="F56" s="5">
        <v>7867</v>
      </c>
      <c r="G56" s="5">
        <v>68546.995</v>
      </c>
      <c r="H56" s="5">
        <v>24</v>
      </c>
      <c r="I56" s="5">
        <v>4716</v>
      </c>
      <c r="J56" s="5">
        <v>43617.586</v>
      </c>
    </row>
    <row r="57" spans="1:10" s="5" customFormat="1" ht="12.75">
      <c r="A57" s="32" t="s">
        <v>113</v>
      </c>
      <c r="B57" s="33">
        <f>B56/B$9*100</f>
        <v>8.411843876177658</v>
      </c>
      <c r="C57" s="33">
        <f aca="true" t="shared" si="7" ref="C57:I57">C56/C$9*100</f>
        <v>6.200630588820684</v>
      </c>
      <c r="D57" s="33">
        <f t="shared" si="7"/>
        <v>4.917017241604706</v>
      </c>
      <c r="E57" s="33">
        <f t="shared" si="7"/>
        <v>7.644444444444444</v>
      </c>
      <c r="F57" s="33">
        <f t="shared" si="7"/>
        <v>7.346294636187062</v>
      </c>
      <c r="G57" s="33">
        <f t="shared" si="7"/>
        <v>6.391744702536392</v>
      </c>
      <c r="H57" s="33">
        <f t="shared" si="7"/>
        <v>11.428571428571429</v>
      </c>
      <c r="I57" s="33">
        <f t="shared" si="7"/>
        <v>4.691230303994907</v>
      </c>
      <c r="J57" s="33">
        <f>J56/J$9*100</f>
        <v>2.970799550304759</v>
      </c>
    </row>
    <row r="58" spans="1:10" s="5" customFormat="1" ht="12.75">
      <c r="A58" s="5" t="s">
        <v>74</v>
      </c>
      <c r="B58" s="5">
        <v>8</v>
      </c>
      <c r="C58" s="5">
        <v>1102</v>
      </c>
      <c r="D58" s="5">
        <v>13723.307</v>
      </c>
      <c r="E58" s="5">
        <v>5</v>
      </c>
      <c r="F58" s="5">
        <v>780</v>
      </c>
      <c r="G58" s="5">
        <v>10590.26</v>
      </c>
      <c r="H58" s="5">
        <v>2</v>
      </c>
      <c r="I58" s="5">
        <v>322</v>
      </c>
      <c r="J58" s="5">
        <v>2891.472</v>
      </c>
    </row>
    <row r="59" spans="1:10" s="5" customFormat="1" ht="12.75">
      <c r="A59" s="5" t="s">
        <v>75</v>
      </c>
      <c r="B59" s="5">
        <v>38</v>
      </c>
      <c r="C59" s="5">
        <v>4555</v>
      </c>
      <c r="D59" s="5">
        <v>47347.029</v>
      </c>
      <c r="E59" s="5">
        <v>28</v>
      </c>
      <c r="F59" s="5">
        <v>3607</v>
      </c>
      <c r="G59" s="5">
        <v>30755.974</v>
      </c>
      <c r="H59" s="5">
        <v>5</v>
      </c>
      <c r="I59" s="5">
        <v>571</v>
      </c>
      <c r="J59" s="5">
        <v>7041.426</v>
      </c>
    </row>
    <row r="60" spans="1:10" s="5" customFormat="1" ht="12.75">
      <c r="A60" s="5" t="s">
        <v>76</v>
      </c>
      <c r="B60" s="5">
        <v>39</v>
      </c>
      <c r="C60" s="5">
        <v>2301</v>
      </c>
      <c r="D60" s="5">
        <v>21464</v>
      </c>
      <c r="E60" s="5">
        <v>29</v>
      </c>
      <c r="F60" s="5">
        <v>1495</v>
      </c>
      <c r="G60" s="5">
        <v>8143.51</v>
      </c>
      <c r="H60" s="5">
        <v>4</v>
      </c>
      <c r="I60" s="5">
        <v>806</v>
      </c>
      <c r="J60" s="5">
        <v>9183.27</v>
      </c>
    </row>
    <row r="61" spans="1:10" s="5" customFormat="1" ht="12.75">
      <c r="A61" s="5" t="s">
        <v>77</v>
      </c>
      <c r="B61" s="5">
        <v>2</v>
      </c>
      <c r="C61" s="5">
        <v>217</v>
      </c>
      <c r="D61" s="5">
        <v>2323.257</v>
      </c>
      <c r="E61" s="5">
        <v>0</v>
      </c>
      <c r="F61" s="5">
        <v>0</v>
      </c>
      <c r="G61" s="5">
        <v>0</v>
      </c>
      <c r="H61" s="5">
        <v>2</v>
      </c>
      <c r="I61" s="5">
        <v>217</v>
      </c>
      <c r="J61" s="5">
        <v>2323.257</v>
      </c>
    </row>
    <row r="62" spans="1:10" s="5" customFormat="1" ht="12.75">
      <c r="A62" s="5" t="s">
        <v>78</v>
      </c>
      <c r="B62" s="5">
        <v>21</v>
      </c>
      <c r="C62" s="5">
        <v>2829</v>
      </c>
      <c r="D62" s="5">
        <v>25248.1</v>
      </c>
      <c r="E62" s="5">
        <v>13</v>
      </c>
      <c r="F62" s="5">
        <v>1169</v>
      </c>
      <c r="G62" s="5">
        <v>12014.1</v>
      </c>
      <c r="H62" s="5">
        <v>5</v>
      </c>
      <c r="I62" s="5">
        <v>1660</v>
      </c>
      <c r="J62" s="5">
        <v>12100</v>
      </c>
    </row>
    <row r="63" spans="1:10" s="5" customFormat="1" ht="12.75">
      <c r="A63" s="5" t="s">
        <v>79</v>
      </c>
      <c r="B63" s="5">
        <v>17</v>
      </c>
      <c r="C63" s="5">
        <v>1956</v>
      </c>
      <c r="D63" s="5">
        <v>17121.312</v>
      </c>
      <c r="E63" s="5">
        <v>11</v>
      </c>
      <c r="F63" s="5">
        <v>816</v>
      </c>
      <c r="G63" s="5">
        <v>7043.151</v>
      </c>
      <c r="H63" s="5">
        <v>6</v>
      </c>
      <c r="I63" s="5">
        <v>1140</v>
      </c>
      <c r="J63" s="5">
        <v>10078.161</v>
      </c>
    </row>
    <row r="64" s="5" customFormat="1" ht="12.75"/>
    <row r="65" spans="1:10" s="5" customFormat="1" ht="12.75">
      <c r="A65" s="5" t="s">
        <v>80</v>
      </c>
      <c r="B65" s="5">
        <v>50</v>
      </c>
      <c r="C65" s="5">
        <v>3833</v>
      </c>
      <c r="D65" s="5">
        <v>25366.602</v>
      </c>
      <c r="E65" s="5">
        <v>45</v>
      </c>
      <c r="F65" s="5">
        <v>3196</v>
      </c>
      <c r="G65" s="5">
        <v>18895.826</v>
      </c>
      <c r="H65" s="5">
        <v>3</v>
      </c>
      <c r="I65" s="5">
        <v>545</v>
      </c>
      <c r="J65" s="5">
        <v>4599.451</v>
      </c>
    </row>
    <row r="66" spans="1:10" s="5" customFormat="1" ht="12.75">
      <c r="A66" s="32" t="s">
        <v>113</v>
      </c>
      <c r="B66" s="33">
        <f>B65/B$9*100</f>
        <v>3.3647375504710633</v>
      </c>
      <c r="C66" s="33">
        <f aca="true" t="shared" si="8" ref="C66:I66">C65/C$9*100</f>
        <v>1.833874772141179</v>
      </c>
      <c r="D66" s="33">
        <f t="shared" si="8"/>
        <v>0.9803580568050345</v>
      </c>
      <c r="E66" s="33">
        <f t="shared" si="8"/>
        <v>4</v>
      </c>
      <c r="F66" s="33">
        <f t="shared" si="8"/>
        <v>2.9844613775586435</v>
      </c>
      <c r="G66" s="33">
        <f t="shared" si="8"/>
        <v>1.7619633907445458</v>
      </c>
      <c r="H66" s="33">
        <f t="shared" si="8"/>
        <v>1.4285714285714286</v>
      </c>
      <c r="I66" s="33">
        <f t="shared" si="8"/>
        <v>0.5421375139264683</v>
      </c>
      <c r="J66" s="33">
        <f>J65/J$9*100</f>
        <v>0.3132692158261297</v>
      </c>
    </row>
    <row r="67" spans="1:10" s="5" customFormat="1" ht="12.75">
      <c r="A67" s="5" t="s">
        <v>81</v>
      </c>
      <c r="B67" s="5">
        <v>41</v>
      </c>
      <c r="C67" s="5">
        <v>2976</v>
      </c>
      <c r="D67" s="5">
        <v>16468.681</v>
      </c>
      <c r="E67" s="5">
        <v>38</v>
      </c>
      <c r="F67" s="5">
        <v>2635</v>
      </c>
      <c r="G67" s="5">
        <v>15389.14</v>
      </c>
      <c r="H67" s="5">
        <v>2</v>
      </c>
      <c r="I67" s="5">
        <v>341</v>
      </c>
      <c r="J67" s="5">
        <v>989.235</v>
      </c>
    </row>
    <row r="68" spans="1:10" s="5" customFormat="1" ht="12.75">
      <c r="A68" s="5" t="s">
        <v>82</v>
      </c>
      <c r="B68" s="5">
        <v>6</v>
      </c>
      <c r="C68" s="5">
        <v>462</v>
      </c>
      <c r="D68" s="5">
        <v>3106.686</v>
      </c>
      <c r="E68" s="5">
        <v>6</v>
      </c>
      <c r="F68" s="5">
        <v>462</v>
      </c>
      <c r="G68" s="5">
        <v>3106.686</v>
      </c>
      <c r="H68" s="5">
        <v>0</v>
      </c>
      <c r="I68" s="5">
        <v>0</v>
      </c>
      <c r="J68" s="5">
        <v>0</v>
      </c>
    </row>
    <row r="69" spans="1:10" s="5" customFormat="1" ht="12.75">
      <c r="A69" s="21" t="s">
        <v>83</v>
      </c>
      <c r="B69" s="5">
        <v>3</v>
      </c>
      <c r="C69" s="5">
        <v>395</v>
      </c>
      <c r="D69" s="5">
        <v>5791.235</v>
      </c>
      <c r="E69" s="5">
        <v>1</v>
      </c>
      <c r="F69" s="5">
        <v>99</v>
      </c>
      <c r="G69" s="5">
        <v>400</v>
      </c>
      <c r="H69" s="5">
        <v>1</v>
      </c>
      <c r="I69" s="5">
        <v>204</v>
      </c>
      <c r="J69" s="5">
        <v>3610.216</v>
      </c>
    </row>
    <row r="70" s="5" customFormat="1" ht="12.75">
      <c r="A70" s="21"/>
    </row>
    <row r="71" spans="1:10" s="5" customFormat="1" ht="12.75">
      <c r="A71" s="5" t="s">
        <v>109</v>
      </c>
      <c r="B71" s="5">
        <v>383</v>
      </c>
      <c r="C71" s="5">
        <v>63879</v>
      </c>
      <c r="D71" s="5">
        <v>823819.3809999999</v>
      </c>
      <c r="E71" s="5">
        <v>317</v>
      </c>
      <c r="F71" s="5">
        <v>35886</v>
      </c>
      <c r="G71" s="5">
        <v>462782.818</v>
      </c>
      <c r="H71" s="5">
        <v>61</v>
      </c>
      <c r="I71" s="5">
        <v>27956</v>
      </c>
      <c r="J71" s="5">
        <v>356675.183</v>
      </c>
    </row>
    <row r="72" spans="1:10" s="5" customFormat="1" ht="12.75">
      <c r="A72" s="32" t="s">
        <v>113</v>
      </c>
      <c r="B72" s="33">
        <f>B71/B$9*100</f>
        <v>25.773889636608345</v>
      </c>
      <c r="C72" s="33">
        <f aca="true" t="shared" si="9" ref="C72:I72">C71/C$9*100</f>
        <v>30.562506279573803</v>
      </c>
      <c r="D72" s="33">
        <f t="shared" si="9"/>
        <v>31.838634418417033</v>
      </c>
      <c r="E72" s="33">
        <f t="shared" si="9"/>
        <v>28.17777777777778</v>
      </c>
      <c r="F72" s="33">
        <f t="shared" si="9"/>
        <v>33.51075750784401</v>
      </c>
      <c r="G72" s="33">
        <f t="shared" si="9"/>
        <v>43.152725008242356</v>
      </c>
      <c r="H72" s="33">
        <f t="shared" si="9"/>
        <v>29.04761904761905</v>
      </c>
      <c r="I72" s="33">
        <f t="shared" si="9"/>
        <v>27.809167595097882</v>
      </c>
      <c r="J72" s="33">
        <f>J71/J$9*100</f>
        <v>24.29319387967201</v>
      </c>
    </row>
    <row r="73" spans="1:10" s="5" customFormat="1" ht="12.75">
      <c r="A73" s="5" t="s">
        <v>85</v>
      </c>
      <c r="B73" s="5">
        <v>78</v>
      </c>
      <c r="C73" s="5">
        <v>5508</v>
      </c>
      <c r="D73" s="5">
        <v>40345.531</v>
      </c>
      <c r="E73" s="5">
        <v>66</v>
      </c>
      <c r="F73" s="5">
        <v>3117</v>
      </c>
      <c r="G73" s="5">
        <v>18585.711</v>
      </c>
      <c r="H73" s="5">
        <v>12</v>
      </c>
      <c r="I73" s="5">
        <v>2391</v>
      </c>
      <c r="J73" s="5">
        <v>21759.82</v>
      </c>
    </row>
    <row r="74" spans="1:10" s="5" customFormat="1" ht="12.75">
      <c r="A74" s="5" t="s">
        <v>86</v>
      </c>
      <c r="B74" s="5">
        <v>7</v>
      </c>
      <c r="C74" s="5">
        <v>677</v>
      </c>
      <c r="D74" s="5">
        <v>9980.289</v>
      </c>
      <c r="E74" s="5">
        <v>5</v>
      </c>
      <c r="F74" s="5">
        <v>290</v>
      </c>
      <c r="G74" s="5">
        <v>1178.099</v>
      </c>
      <c r="H74" s="5">
        <v>2</v>
      </c>
      <c r="I74" s="5">
        <v>387</v>
      </c>
      <c r="J74" s="5">
        <v>8802.19</v>
      </c>
    </row>
    <row r="75" spans="1:10" s="5" customFormat="1" ht="12.75">
      <c r="A75" s="5" t="s">
        <v>87</v>
      </c>
      <c r="B75" s="5">
        <v>25</v>
      </c>
      <c r="C75" s="5">
        <v>7366</v>
      </c>
      <c r="D75" s="5">
        <v>98029.914</v>
      </c>
      <c r="E75" s="5">
        <v>20</v>
      </c>
      <c r="F75" s="5">
        <v>1261</v>
      </c>
      <c r="G75" s="5">
        <v>8915.478</v>
      </c>
      <c r="H75" s="5">
        <v>5</v>
      </c>
      <c r="I75" s="5">
        <v>6105</v>
      </c>
      <c r="J75" s="5">
        <v>89114.436</v>
      </c>
    </row>
    <row r="76" spans="1:10" s="5" customFormat="1" ht="12.75">
      <c r="A76" s="5" t="s">
        <v>88</v>
      </c>
      <c r="B76" s="5">
        <v>91</v>
      </c>
      <c r="C76" s="5">
        <v>11748</v>
      </c>
      <c r="D76" s="5">
        <v>140094.607</v>
      </c>
      <c r="E76" s="5">
        <v>77</v>
      </c>
      <c r="F76" s="5">
        <v>5507</v>
      </c>
      <c r="G76" s="5">
        <v>39099.32</v>
      </c>
      <c r="H76" s="5">
        <v>11</v>
      </c>
      <c r="I76" s="5">
        <v>6241</v>
      </c>
      <c r="J76" s="5">
        <v>98004.357</v>
      </c>
    </row>
    <row r="77" spans="1:10" s="5" customFormat="1" ht="12.75">
      <c r="A77" s="5" t="s">
        <v>89</v>
      </c>
      <c r="B77" s="5">
        <v>182</v>
      </c>
      <c r="C77" s="5">
        <v>38580</v>
      </c>
      <c r="D77" s="5">
        <v>535369.0399999999</v>
      </c>
      <c r="E77" s="5">
        <v>149</v>
      </c>
      <c r="F77" s="5">
        <v>25711</v>
      </c>
      <c r="G77" s="5">
        <v>395004.21</v>
      </c>
      <c r="H77" s="5">
        <v>31</v>
      </c>
      <c r="I77" s="5">
        <v>12832</v>
      </c>
      <c r="J77" s="5">
        <v>138994.38</v>
      </c>
    </row>
    <row r="78" s="5" customFormat="1" ht="12.75"/>
    <row r="79" spans="1:10" s="5" customFormat="1" ht="12.75">
      <c r="A79" s="5" t="s">
        <v>90</v>
      </c>
      <c r="B79" s="5">
        <v>158</v>
      </c>
      <c r="C79" s="5">
        <v>7123</v>
      </c>
      <c r="D79" s="5">
        <v>56721.477</v>
      </c>
      <c r="E79" s="5">
        <v>140</v>
      </c>
      <c r="F79" s="5">
        <v>4705</v>
      </c>
      <c r="G79" s="5">
        <v>34714.498</v>
      </c>
      <c r="H79" s="5">
        <v>16</v>
      </c>
      <c r="I79" s="5">
        <v>2418</v>
      </c>
      <c r="J79" s="5">
        <v>21928.757</v>
      </c>
    </row>
    <row r="80" spans="1:10" s="5" customFormat="1" ht="12.75">
      <c r="A80" s="32" t="s">
        <v>113</v>
      </c>
      <c r="B80" s="33">
        <f>B79/B$9*100</f>
        <v>10.632570659488561</v>
      </c>
      <c r="C80" s="33">
        <f aca="true" t="shared" si="10" ref="C80:I80">C79/C$9*100</f>
        <v>3.40795460526001</v>
      </c>
      <c r="D80" s="33">
        <f t="shared" si="10"/>
        <v>2.1921484387554733</v>
      </c>
      <c r="E80" s="33">
        <f t="shared" si="10"/>
        <v>12.444444444444445</v>
      </c>
      <c r="F80" s="33">
        <f t="shared" si="10"/>
        <v>4.393582847751382</v>
      </c>
      <c r="G80" s="33">
        <f t="shared" si="10"/>
        <v>3.236993958563905</v>
      </c>
      <c r="H80" s="33">
        <f t="shared" si="10"/>
        <v>7.6190476190476195</v>
      </c>
      <c r="I80" s="33">
        <f t="shared" si="10"/>
        <v>2.4053000159159637</v>
      </c>
      <c r="J80" s="33">
        <f>J79/J$9*100</f>
        <v>1.4935705390560206</v>
      </c>
    </row>
    <row r="81" spans="1:10" s="5" customFormat="1" ht="12.75">
      <c r="A81" s="5" t="s">
        <v>91</v>
      </c>
      <c r="B81" s="5">
        <v>114</v>
      </c>
      <c r="C81" s="5">
        <v>4740</v>
      </c>
      <c r="D81" s="5">
        <v>42194.745</v>
      </c>
      <c r="E81" s="5">
        <v>106</v>
      </c>
      <c r="F81" s="5">
        <v>3364</v>
      </c>
      <c r="G81" s="5">
        <v>27337.683</v>
      </c>
      <c r="H81" s="5">
        <v>8</v>
      </c>
      <c r="I81" s="5">
        <v>1376</v>
      </c>
      <c r="J81" s="5">
        <v>14857.062</v>
      </c>
    </row>
    <row r="82" spans="1:10" s="5" customFormat="1" ht="12.75">
      <c r="A82" s="5" t="s">
        <v>92</v>
      </c>
      <c r="B82" s="5">
        <v>13</v>
      </c>
      <c r="C82" s="5">
        <v>858</v>
      </c>
      <c r="D82" s="5">
        <v>5301.98</v>
      </c>
      <c r="E82" s="5">
        <v>9</v>
      </c>
      <c r="F82" s="5">
        <v>467</v>
      </c>
      <c r="G82" s="5">
        <v>4140.005</v>
      </c>
      <c r="H82" s="5">
        <v>3</v>
      </c>
      <c r="I82" s="5">
        <v>391</v>
      </c>
      <c r="J82" s="5">
        <v>1144.475</v>
      </c>
    </row>
    <row r="83" spans="1:10" s="5" customFormat="1" ht="12.75">
      <c r="A83" s="5" t="s">
        <v>93</v>
      </c>
      <c r="B83" s="5">
        <v>31</v>
      </c>
      <c r="C83" s="5">
        <v>1525</v>
      </c>
      <c r="D83" s="5">
        <v>9224.752</v>
      </c>
      <c r="E83" s="5">
        <v>25</v>
      </c>
      <c r="F83" s="5">
        <v>874</v>
      </c>
      <c r="G83" s="5">
        <v>3236.81</v>
      </c>
      <c r="H83" s="5">
        <v>5</v>
      </c>
      <c r="I83" s="5">
        <v>651</v>
      </c>
      <c r="J83" s="5">
        <v>5927.22</v>
      </c>
    </row>
    <row r="84" s="5" customFormat="1" ht="12.75"/>
    <row r="85" spans="1:10" s="5" customFormat="1" ht="12.75">
      <c r="A85" s="5" t="s">
        <v>94</v>
      </c>
      <c r="B85" s="5">
        <v>35</v>
      </c>
      <c r="C85" s="5">
        <v>5141</v>
      </c>
      <c r="D85" s="5">
        <v>45995.421</v>
      </c>
      <c r="E85" s="5">
        <v>17</v>
      </c>
      <c r="F85" s="5">
        <v>1743</v>
      </c>
      <c r="G85" s="5">
        <v>9848.412</v>
      </c>
      <c r="H85" s="5">
        <v>14</v>
      </c>
      <c r="I85" s="5">
        <v>3028</v>
      </c>
      <c r="J85" s="5">
        <v>33877.348</v>
      </c>
    </row>
    <row r="86" spans="1:10" s="5" customFormat="1" ht="12.75">
      <c r="A86" s="32" t="s">
        <v>113</v>
      </c>
      <c r="B86" s="33">
        <f>B85/B$9*100</f>
        <v>2.355316285329744</v>
      </c>
      <c r="C86" s="33">
        <f aca="true" t="shared" si="11" ref="C86:I86">C85/C$9*100</f>
        <v>2.459679155642526</v>
      </c>
      <c r="D86" s="33">
        <f t="shared" si="11"/>
        <v>1.7776122144183713</v>
      </c>
      <c r="E86" s="33">
        <f t="shared" si="11"/>
        <v>1.511111111111111</v>
      </c>
      <c r="F86" s="33">
        <f t="shared" si="11"/>
        <v>1.6276333482743166</v>
      </c>
      <c r="G86" s="33">
        <f t="shared" si="11"/>
        <v>0.9183266929410375</v>
      </c>
      <c r="H86" s="33">
        <f t="shared" si="11"/>
        <v>6.666666666666667</v>
      </c>
      <c r="I86" s="33">
        <f t="shared" si="11"/>
        <v>3.012096132420818</v>
      </c>
      <c r="J86" s="33">
        <f>J85/J$9*100</f>
        <v>2.307390652108024</v>
      </c>
    </row>
    <row r="87" spans="1:10" s="5" customFormat="1" ht="12.75">
      <c r="A87" s="5" t="s">
        <v>95</v>
      </c>
      <c r="B87" s="5">
        <v>24</v>
      </c>
      <c r="C87" s="5">
        <v>3235</v>
      </c>
      <c r="D87" s="5">
        <v>20279.772999999997</v>
      </c>
      <c r="E87" s="5">
        <v>13</v>
      </c>
      <c r="F87" s="5">
        <v>1195</v>
      </c>
      <c r="G87" s="5">
        <v>5804.773</v>
      </c>
      <c r="H87" s="5">
        <v>9</v>
      </c>
      <c r="I87" s="5">
        <v>2040</v>
      </c>
      <c r="J87" s="5">
        <v>14311.647</v>
      </c>
    </row>
    <row r="88" spans="1:10" s="5" customFormat="1" ht="12.75">
      <c r="A88" s="5" t="s">
        <v>96</v>
      </c>
      <c r="B88" s="5">
        <v>5</v>
      </c>
      <c r="C88" s="5">
        <v>1190</v>
      </c>
      <c r="D88" s="5">
        <v>17607.054</v>
      </c>
      <c r="E88" s="5">
        <v>1</v>
      </c>
      <c r="F88" s="5">
        <v>326</v>
      </c>
      <c r="G88" s="5">
        <v>2644.853</v>
      </c>
      <c r="H88" s="5">
        <v>4</v>
      </c>
      <c r="I88" s="5">
        <v>864</v>
      </c>
      <c r="J88" s="5">
        <v>14962.201</v>
      </c>
    </row>
    <row r="89" spans="1:10" s="5" customFormat="1" ht="12.75">
      <c r="A89" s="5" t="s">
        <v>97</v>
      </c>
      <c r="B89" s="5">
        <v>6</v>
      </c>
      <c r="C89" s="5">
        <v>716</v>
      </c>
      <c r="D89" s="5">
        <v>8108.594</v>
      </c>
      <c r="E89" s="5">
        <v>3</v>
      </c>
      <c r="F89" s="5">
        <v>222</v>
      </c>
      <c r="G89" s="5">
        <v>1398.786</v>
      </c>
      <c r="H89" s="5">
        <v>1</v>
      </c>
      <c r="I89" s="5">
        <v>124</v>
      </c>
      <c r="J89" s="5">
        <v>4603.5</v>
      </c>
    </row>
    <row r="90" s="5" customFormat="1" ht="12.75"/>
    <row r="91" spans="1:10" s="5" customFormat="1" ht="12.75">
      <c r="A91" s="5" t="s">
        <v>98</v>
      </c>
      <c r="B91" s="5">
        <v>103</v>
      </c>
      <c r="C91" s="5">
        <v>14451</v>
      </c>
      <c r="D91" s="5">
        <v>122710.354</v>
      </c>
      <c r="E91" s="5">
        <v>84</v>
      </c>
      <c r="F91" s="5">
        <v>8400</v>
      </c>
      <c r="G91" s="5">
        <v>61469.248</v>
      </c>
      <c r="H91" s="5">
        <v>17</v>
      </c>
      <c r="I91" s="5">
        <v>5532</v>
      </c>
      <c r="J91" s="5">
        <v>53074.106</v>
      </c>
    </row>
    <row r="92" spans="1:10" s="5" customFormat="1" ht="12.75">
      <c r="A92" s="32" t="s">
        <v>113</v>
      </c>
      <c r="B92" s="33">
        <f>B91/B$9*100</f>
        <v>6.9313593539703895</v>
      </c>
      <c r="C92" s="33">
        <f aca="true" t="shared" si="12" ref="C92:I92">C91/C$9*100</f>
        <v>6.913990172766027</v>
      </c>
      <c r="D92" s="33">
        <f t="shared" si="12"/>
        <v>4.742459561485528</v>
      </c>
      <c r="E92" s="33">
        <f t="shared" si="12"/>
        <v>7.466666666666668</v>
      </c>
      <c r="F92" s="33">
        <f t="shared" si="12"/>
        <v>7.844016136261766</v>
      </c>
      <c r="G92" s="33">
        <f t="shared" si="12"/>
        <v>5.731771907330084</v>
      </c>
      <c r="H92" s="33">
        <f t="shared" si="12"/>
        <v>8.095238095238095</v>
      </c>
      <c r="I92" s="33">
        <f t="shared" si="12"/>
        <v>5.502944453286647</v>
      </c>
      <c r="J92" s="33">
        <f>J91/J$9*100</f>
        <v>3.6148843780035675</v>
      </c>
    </row>
    <row r="93" spans="1:10" s="5" customFormat="1" ht="12.75">
      <c r="A93" s="5" t="s">
        <v>99</v>
      </c>
      <c r="B93" s="5">
        <v>40</v>
      </c>
      <c r="C93" s="5">
        <v>7314</v>
      </c>
      <c r="D93" s="5">
        <v>60252.471</v>
      </c>
      <c r="E93" s="5">
        <v>33</v>
      </c>
      <c r="F93" s="5">
        <v>4468</v>
      </c>
      <c r="G93" s="5">
        <v>28284.936</v>
      </c>
      <c r="H93" s="5">
        <v>5</v>
      </c>
      <c r="I93" s="5">
        <v>2327</v>
      </c>
      <c r="J93" s="5">
        <v>23800.535</v>
      </c>
    </row>
    <row r="94" spans="1:10" s="5" customFormat="1" ht="12.75">
      <c r="A94" s="5" t="s">
        <v>100</v>
      </c>
      <c r="B94" s="5">
        <v>39</v>
      </c>
      <c r="C94" s="5">
        <v>3835</v>
      </c>
      <c r="D94" s="5">
        <v>26755.415</v>
      </c>
      <c r="E94" s="5">
        <v>31</v>
      </c>
      <c r="F94" s="5">
        <v>1645</v>
      </c>
      <c r="G94" s="5">
        <v>11332.165</v>
      </c>
      <c r="H94" s="5">
        <v>8</v>
      </c>
      <c r="I94" s="5">
        <v>2190</v>
      </c>
      <c r="J94" s="5">
        <v>15423.25</v>
      </c>
    </row>
    <row r="95" spans="1:10" s="5" customFormat="1" ht="12.75">
      <c r="A95" s="5" t="s">
        <v>101</v>
      </c>
      <c r="B95" s="5">
        <v>23</v>
      </c>
      <c r="C95" s="5">
        <v>3284</v>
      </c>
      <c r="D95" s="5">
        <v>35579.186</v>
      </c>
      <c r="E95" s="5">
        <v>19</v>
      </c>
      <c r="F95" s="5">
        <v>2269</v>
      </c>
      <c r="G95" s="5">
        <v>21728.865</v>
      </c>
      <c r="H95" s="5">
        <v>4</v>
      </c>
      <c r="I95" s="5">
        <v>1015</v>
      </c>
      <c r="J95" s="5">
        <v>13850.321</v>
      </c>
    </row>
    <row r="96" spans="1:10" s="5" customFormat="1" ht="12.75">
      <c r="A96" s="5" t="s">
        <v>102</v>
      </c>
      <c r="B96" s="5">
        <v>1</v>
      </c>
      <c r="C96" s="5">
        <v>18</v>
      </c>
      <c r="D96" s="5">
        <v>123.282</v>
      </c>
      <c r="E96" s="5">
        <v>1</v>
      </c>
      <c r="F96" s="5">
        <v>18</v>
      </c>
      <c r="G96" s="5">
        <v>123.282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103</v>
      </c>
      <c r="B98" s="5">
        <v>8</v>
      </c>
      <c r="C98" s="5">
        <v>873</v>
      </c>
      <c r="D98" s="5">
        <v>7284.452</v>
      </c>
      <c r="E98" s="5">
        <v>8</v>
      </c>
      <c r="F98" s="5">
        <v>873</v>
      </c>
      <c r="G98" s="5">
        <v>7284.452</v>
      </c>
      <c r="H98" s="5">
        <v>0</v>
      </c>
      <c r="I98" s="5">
        <v>0</v>
      </c>
      <c r="J98" s="5">
        <v>0</v>
      </c>
    </row>
    <row r="99" spans="1:10" s="5" customFormat="1" ht="12.75">
      <c r="A99" s="32" t="s">
        <v>113</v>
      </c>
      <c r="B99" s="33">
        <f>B98/B$9*100</f>
        <v>0.5383580080753702</v>
      </c>
      <c r="C99" s="33">
        <f aca="true" t="shared" si="13" ref="C99:I99">C98/C$9*100</f>
        <v>0.4176813660525044</v>
      </c>
      <c r="D99" s="33">
        <f t="shared" si="13"/>
        <v>0.28152652088007485</v>
      </c>
      <c r="E99" s="33">
        <f t="shared" si="13"/>
        <v>0.7111111111111111</v>
      </c>
      <c r="F99" s="33">
        <f t="shared" si="13"/>
        <v>0.8152173913043478</v>
      </c>
      <c r="G99" s="33">
        <f t="shared" si="13"/>
        <v>0.6792472446367727</v>
      </c>
      <c r="H99" s="33">
        <f t="shared" si="13"/>
        <v>0</v>
      </c>
      <c r="I99" s="33">
        <f t="shared" si="13"/>
        <v>0</v>
      </c>
      <c r="J99" s="33">
        <f>J98/J$9*100</f>
        <v>0</v>
      </c>
    </row>
    <row r="100" spans="1:10" s="5" customFormat="1" ht="12.75">
      <c r="A100" s="5" t="s">
        <v>104</v>
      </c>
      <c r="B100" s="5">
        <v>2</v>
      </c>
      <c r="C100" s="5">
        <v>161</v>
      </c>
      <c r="D100" s="5">
        <v>369.212</v>
      </c>
      <c r="E100" s="5">
        <v>2</v>
      </c>
      <c r="F100" s="5">
        <v>161</v>
      </c>
      <c r="G100" s="5">
        <v>369.212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105</v>
      </c>
      <c r="B101" s="5">
        <v>2</v>
      </c>
      <c r="C101" s="5">
        <v>295</v>
      </c>
      <c r="D101" s="5">
        <v>3240.007</v>
      </c>
      <c r="E101" s="5">
        <v>2</v>
      </c>
      <c r="F101" s="5">
        <v>295</v>
      </c>
      <c r="G101" s="5">
        <v>3240.007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106</v>
      </c>
      <c r="B102" s="5">
        <v>4</v>
      </c>
      <c r="C102" s="5">
        <v>417</v>
      </c>
      <c r="D102" s="5">
        <v>3675.233</v>
      </c>
      <c r="E102" s="5">
        <v>4</v>
      </c>
      <c r="F102" s="5">
        <v>417</v>
      </c>
      <c r="G102" s="5">
        <v>3675.233</v>
      </c>
      <c r="H102" s="5">
        <v>0</v>
      </c>
      <c r="I102" s="5">
        <v>0</v>
      </c>
      <c r="J102" s="5">
        <v>0</v>
      </c>
    </row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124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20</v>
      </c>
      <c r="C4" s="48"/>
      <c r="D4" s="48"/>
      <c r="E4" s="48" t="s">
        <v>21</v>
      </c>
      <c r="F4" s="48"/>
      <c r="G4" s="48"/>
      <c r="H4" s="48" t="s">
        <v>29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15</v>
      </c>
      <c r="I9" s="10">
        <v>9106</v>
      </c>
      <c r="J9" s="10">
        <v>69838.765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68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2474</v>
      </c>
      <c r="J11" s="5">
        <v>11576</v>
      </c>
    </row>
    <row r="12" spans="1:10" s="5" customFormat="1" ht="12.75">
      <c r="A12" s="32" t="s">
        <v>113</v>
      </c>
      <c r="B12" s="33" t="e">
        <f>B11/B$9*100</f>
        <v>#DIV/0!</v>
      </c>
      <c r="C12" s="33" t="e">
        <f>C11/C$9*100</f>
        <v>#DIV/0!</v>
      </c>
      <c r="D12" s="33" t="e">
        <f>D11/D$9*100</f>
        <v>#DIV/0!</v>
      </c>
      <c r="E12" s="33" t="e">
        <f>E11/E$9*100</f>
        <v>#DIV/0!</v>
      </c>
      <c r="F12" s="33" t="e">
        <f>F11/F$9*100</f>
        <v>#DIV/0!</v>
      </c>
      <c r="G12" s="33" t="e">
        <f>G11/G$9*100</f>
        <v>#DIV/0!</v>
      </c>
      <c r="H12" s="33">
        <f aca="true" t="shared" si="0" ref="C12:I12">H11/H$9*100</f>
        <v>6.666666666666667</v>
      </c>
      <c r="I12" s="33">
        <f t="shared" si="0"/>
        <v>27.16889962661981</v>
      </c>
      <c r="J12" s="33">
        <f>J11/J$9*100</f>
        <v>16.575321742874465</v>
      </c>
    </row>
    <row r="13" spans="1:10" s="5" customFormat="1" ht="12.75">
      <c r="A13" s="5" t="s">
        <v>70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2474</v>
      </c>
      <c r="J13" s="5">
        <v>11576</v>
      </c>
    </row>
    <row r="14" s="5" customFormat="1" ht="12.75"/>
    <row r="15" spans="1:10" s="5" customFormat="1" ht="12.75">
      <c r="A15" s="5" t="s">
        <v>73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 t="e">
        <f>B15/B$9*100</f>
        <v>#DIV/0!</v>
      </c>
      <c r="C16" s="33" t="e">
        <f>C15/C$9*100</f>
        <v>#DIV/0!</v>
      </c>
      <c r="D16" s="33" t="e">
        <f>D15/D$9*100</f>
        <v>#DIV/0!</v>
      </c>
      <c r="E16" s="33" t="e">
        <f>E15/E$9*100</f>
        <v>#DIV/0!</v>
      </c>
      <c r="F16" s="33" t="e">
        <f>F15/F$9*100</f>
        <v>#DIV/0!</v>
      </c>
      <c r="G16" s="33" t="e">
        <f>G15/G$9*100</f>
        <v>#DIV/0!</v>
      </c>
      <c r="H16" s="33">
        <f aca="true" t="shared" si="1" ref="C16:I16">H15/H$9*100</f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75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80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80</v>
      </c>
      <c r="J19" s="5">
        <v>490.327</v>
      </c>
    </row>
    <row r="20" spans="1:10" s="5" customFormat="1" ht="12.75">
      <c r="A20" s="32" t="s">
        <v>113</v>
      </c>
      <c r="B20" s="33" t="e">
        <f>B19/B$9*100</f>
        <v>#DIV/0!</v>
      </c>
      <c r="C20" s="33" t="e">
        <f>C19/C$9*100</f>
        <v>#DIV/0!</v>
      </c>
      <c r="D20" s="33" t="e">
        <f>D19/D$9*100</f>
        <v>#DIV/0!</v>
      </c>
      <c r="E20" s="33" t="e">
        <f>E19/E$9*100</f>
        <v>#DIV/0!</v>
      </c>
      <c r="F20" s="33" t="e">
        <f>F19/F$9*100</f>
        <v>#DIV/0!</v>
      </c>
      <c r="G20" s="33" t="e">
        <f>G19/G$9*100</f>
        <v>#DIV/0!</v>
      </c>
      <c r="H20" s="33">
        <f aca="true" t="shared" si="2" ref="C20:I20">H19/H$9*100</f>
        <v>6.666666666666667</v>
      </c>
      <c r="I20" s="33">
        <f t="shared" si="2"/>
        <v>0.8785416209092906</v>
      </c>
      <c r="J20" s="33">
        <f>J19/J$9*100</f>
        <v>0.7020842937299937</v>
      </c>
    </row>
    <row r="21" spans="1:10" s="5" customFormat="1" ht="12.75">
      <c r="A21" s="5" t="s">
        <v>81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80</v>
      </c>
      <c r="J21" s="5">
        <v>490.327</v>
      </c>
    </row>
    <row r="22" s="5" customFormat="1" ht="12.75"/>
    <row r="23" spans="1:10" s="5" customFormat="1" ht="12.75">
      <c r="A23" s="21" t="s">
        <v>109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11</v>
      </c>
      <c r="I23" s="5">
        <v>6030</v>
      </c>
      <c r="J23" s="5">
        <v>50520.92</v>
      </c>
    </row>
    <row r="24" spans="1:10" s="5" customFormat="1" ht="12.75">
      <c r="A24" s="32" t="s">
        <v>113</v>
      </c>
      <c r="B24" s="33" t="e">
        <f>B23/B$9*100</f>
        <v>#DIV/0!</v>
      </c>
      <c r="C24" s="33" t="e">
        <f>C23/C$9*100</f>
        <v>#DIV/0!</v>
      </c>
      <c r="D24" s="33" t="e">
        <f>D23/D$9*100</f>
        <v>#DIV/0!</v>
      </c>
      <c r="E24" s="33" t="e">
        <f>E23/E$9*100</f>
        <v>#DIV/0!</v>
      </c>
      <c r="F24" s="33" t="e">
        <f>F23/F$9*100</f>
        <v>#DIV/0!</v>
      </c>
      <c r="G24" s="33" t="e">
        <f>G23/G$9*100</f>
        <v>#DIV/0!</v>
      </c>
      <c r="H24" s="33">
        <f aca="true" t="shared" si="3" ref="C24:I24">H23/H$9*100</f>
        <v>73.33333333333333</v>
      </c>
      <c r="I24" s="33">
        <f t="shared" si="3"/>
        <v>66.22007467603778</v>
      </c>
      <c r="J24" s="33">
        <f>J23/J$9*100</f>
        <v>72.33936625311172</v>
      </c>
    </row>
    <row r="25" spans="1:10" s="5" customFormat="1" ht="12.75">
      <c r="A25" s="5" t="s">
        <v>85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172</v>
      </c>
      <c r="J25" s="5">
        <v>1031.484</v>
      </c>
    </row>
    <row r="26" spans="1:10" s="5" customFormat="1" ht="12.75">
      <c r="A26" s="5" t="s">
        <v>87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92</v>
      </c>
      <c r="J26" s="5">
        <v>673.136</v>
      </c>
    </row>
    <row r="27" spans="1:10" s="5" customFormat="1" ht="12.75">
      <c r="A27" s="5" t="s">
        <v>89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9</v>
      </c>
      <c r="I27" s="5">
        <v>5766</v>
      </c>
      <c r="J27" s="5">
        <v>48816.3</v>
      </c>
    </row>
    <row r="28" s="5" customFormat="1" ht="12.75"/>
    <row r="29" spans="1:10" s="5" customFormat="1" ht="12.75">
      <c r="A29" s="5" t="s">
        <v>90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</v>
      </c>
      <c r="I29" s="5">
        <v>522</v>
      </c>
      <c r="J29" s="5">
        <v>7251.518</v>
      </c>
    </row>
    <row r="30" spans="1:10" s="5" customFormat="1" ht="12.75">
      <c r="A30" s="32" t="s">
        <v>113</v>
      </c>
      <c r="B30" s="33" t="e">
        <f>B29/B$9*100</f>
        <v>#DIV/0!</v>
      </c>
      <c r="C30" s="33" t="e">
        <f>C29/C$9*100</f>
        <v>#DIV/0!</v>
      </c>
      <c r="D30" s="33" t="e">
        <f>D29/D$9*100</f>
        <v>#DIV/0!</v>
      </c>
      <c r="E30" s="33" t="e">
        <f>E29/E$9*100</f>
        <v>#DIV/0!</v>
      </c>
      <c r="F30" s="33" t="e">
        <f>F29/F$9*100</f>
        <v>#DIV/0!</v>
      </c>
      <c r="G30" s="33" t="e">
        <f>G29/G$9*100</f>
        <v>#DIV/0!</v>
      </c>
      <c r="H30" s="33">
        <f aca="true" t="shared" si="4" ref="C30:I30">H29/H$9*100</f>
        <v>13.333333333333334</v>
      </c>
      <c r="I30" s="33">
        <f t="shared" si="4"/>
        <v>5.7324840764331215</v>
      </c>
      <c r="J30" s="33">
        <f>J29/J$9*100</f>
        <v>10.383227710283824</v>
      </c>
    </row>
    <row r="31" spans="1:10" s="5" customFormat="1" ht="12.75">
      <c r="A31" s="5" t="s">
        <v>91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424</v>
      </c>
      <c r="J31" s="5">
        <v>6916.72</v>
      </c>
    </row>
    <row r="32" spans="1:10" s="5" customFormat="1" ht="12.75">
      <c r="A32" s="5" t="s">
        <v>92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98</v>
      </c>
      <c r="J32" s="5">
        <v>334.798</v>
      </c>
    </row>
    <row r="33" s="5" customFormat="1" ht="12.75"/>
    <row r="34" spans="1:10" s="5" customFormat="1" ht="12.75">
      <c r="A34" s="5" t="s">
        <v>94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32" t="s">
        <v>113</v>
      </c>
      <c r="B35" s="33" t="e">
        <f>B34/B$9*100</f>
        <v>#DIV/0!</v>
      </c>
      <c r="C35" s="33" t="e">
        <f>C34/C$9*100</f>
        <v>#DIV/0!</v>
      </c>
      <c r="D35" s="33" t="e">
        <f>D34/D$9*100</f>
        <v>#DIV/0!</v>
      </c>
      <c r="E35" s="33" t="e">
        <f>E34/E$9*100</f>
        <v>#DIV/0!</v>
      </c>
      <c r="F35" s="33" t="e">
        <f>F34/F$9*100</f>
        <v>#DIV/0!</v>
      </c>
      <c r="G35" s="33" t="e">
        <f>G34/G$9*100</f>
        <v>#DIV/0!</v>
      </c>
      <c r="H35" s="33">
        <f aca="true" t="shared" si="5" ref="C35:I35">H34/H$9*100</f>
        <v>0</v>
      </c>
      <c r="I35" s="33">
        <f t="shared" si="5"/>
        <v>0</v>
      </c>
      <c r="J35" s="33">
        <f>J34/J$9*100</f>
        <v>0</v>
      </c>
    </row>
    <row r="36" spans="1:10" s="5" customFormat="1" ht="12.75">
      <c r="A36" s="5" t="s">
        <v>95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s="5" customFormat="1" ht="12.75">
      <c r="A38" s="24" t="s">
        <v>110</v>
      </c>
      <c r="B38" s="25"/>
      <c r="C38" s="26"/>
      <c r="D38" s="27"/>
      <c r="E38" s="27"/>
      <c r="F38" s="27"/>
      <c r="G38" s="27"/>
      <c r="H38" s="27"/>
      <c r="I38" s="28"/>
      <c r="J38" s="29"/>
    </row>
    <row r="39" spans="1:10" s="5" customFormat="1" ht="12.75">
      <c r="A39" s="30" t="s">
        <v>111</v>
      </c>
      <c r="B39" s="25"/>
      <c r="C39" s="24"/>
      <c r="D39" s="24"/>
      <c r="E39" s="24"/>
      <c r="F39" s="24"/>
      <c r="G39" s="24"/>
      <c r="H39" s="24"/>
      <c r="I39" s="28"/>
      <c r="J39" s="29"/>
    </row>
    <row r="40" spans="1:10" s="5" customFormat="1" ht="12.75">
      <c r="A40" s="31" t="s">
        <v>112</v>
      </c>
      <c r="B40" s="25"/>
      <c r="C40" s="24"/>
      <c r="D40" s="24"/>
      <c r="E40" s="24"/>
      <c r="F40" s="24"/>
      <c r="G40" s="24"/>
      <c r="H40" s="24"/>
      <c r="I40" s="28"/>
      <c r="J40" s="29"/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18</v>
      </c>
      <c r="F4" s="48"/>
      <c r="G4" s="48"/>
      <c r="H4" s="48" t="s">
        <v>32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44</v>
      </c>
      <c r="C9" s="10">
        <v>22940</v>
      </c>
      <c r="D9" s="10">
        <v>319512.898</v>
      </c>
      <c r="E9" s="10">
        <v>19</v>
      </c>
      <c r="F9" s="10">
        <v>13763</v>
      </c>
      <c r="G9" s="10">
        <v>233654.488</v>
      </c>
      <c r="H9" s="10">
        <v>4</v>
      </c>
      <c r="I9" s="10">
        <v>1747</v>
      </c>
      <c r="J9" s="10">
        <v>13784.809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3</v>
      </c>
      <c r="C11" s="5">
        <v>204</v>
      </c>
      <c r="D11" s="5">
        <v>3342.861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6.8181818181818175</v>
      </c>
      <c r="C12" s="33">
        <f aca="true" t="shared" si="0" ref="C12:I12">C11/C$9*100</f>
        <v>0.889276373147341</v>
      </c>
      <c r="D12" s="33">
        <f t="shared" si="0"/>
        <v>1.0462366373704262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49</v>
      </c>
      <c r="B13" s="5">
        <v>3</v>
      </c>
      <c r="C13" s="5">
        <v>204</v>
      </c>
      <c r="D13" s="5">
        <v>3342.861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58</v>
      </c>
      <c r="B15" s="5">
        <v>1</v>
      </c>
      <c r="C15" s="5">
        <v>94</v>
      </c>
      <c r="D15" s="5">
        <v>1135.995</v>
      </c>
      <c r="E15" s="5">
        <v>1</v>
      </c>
      <c r="F15" s="5">
        <v>94</v>
      </c>
      <c r="G15" s="5">
        <v>1135.995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2.272727272727273</v>
      </c>
      <c r="C16" s="33">
        <f aca="true" t="shared" si="1" ref="C16:I16">C15/C$9*100</f>
        <v>0.4097646033129904</v>
      </c>
      <c r="D16" s="33">
        <f t="shared" si="1"/>
        <v>0.3555396377144061</v>
      </c>
      <c r="E16" s="33">
        <f t="shared" si="1"/>
        <v>5.263157894736842</v>
      </c>
      <c r="F16" s="33">
        <f t="shared" si="1"/>
        <v>0.6829906270435224</v>
      </c>
      <c r="G16" s="33">
        <f t="shared" si="1"/>
        <v>0.48618582494336676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59</v>
      </c>
      <c r="B17" s="5">
        <v>1</v>
      </c>
      <c r="C17" s="5">
        <v>94</v>
      </c>
      <c r="D17" s="5">
        <v>1135.995</v>
      </c>
      <c r="E17" s="5">
        <v>1</v>
      </c>
      <c r="F17" s="5">
        <v>94</v>
      </c>
      <c r="G17" s="5">
        <v>1135.995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61</v>
      </c>
      <c r="B19" s="5">
        <v>4</v>
      </c>
      <c r="C19" s="5">
        <v>2122</v>
      </c>
      <c r="D19" s="5">
        <v>33522.145000000004</v>
      </c>
      <c r="E19" s="5">
        <v>2</v>
      </c>
      <c r="F19" s="5">
        <v>1257</v>
      </c>
      <c r="G19" s="5">
        <v>25949.682</v>
      </c>
      <c r="H19" s="5">
        <v>0</v>
      </c>
      <c r="I19" s="5">
        <v>0</v>
      </c>
      <c r="J19" s="5">
        <v>0</v>
      </c>
    </row>
    <row r="20" spans="1:10" s="5" customFormat="1" ht="12.75">
      <c r="A20" s="32" t="s">
        <v>113</v>
      </c>
      <c r="B20" s="33">
        <f>B19/B$9*100</f>
        <v>9.090909090909092</v>
      </c>
      <c r="C20" s="33">
        <f aca="true" t="shared" si="2" ref="C20:I20">C19/C$9*100</f>
        <v>9.25021795989538</v>
      </c>
      <c r="D20" s="33">
        <f t="shared" si="2"/>
        <v>10.491640622282485</v>
      </c>
      <c r="E20" s="33">
        <f t="shared" si="2"/>
        <v>10.526315789473683</v>
      </c>
      <c r="F20" s="33">
        <f t="shared" si="2"/>
        <v>9.133183172273487</v>
      </c>
      <c r="G20" s="33">
        <f t="shared" si="2"/>
        <v>11.106006232587323</v>
      </c>
      <c r="H20" s="33">
        <f t="shared" si="2"/>
        <v>0</v>
      </c>
      <c r="I20" s="33">
        <f t="shared" si="2"/>
        <v>0</v>
      </c>
      <c r="J20" s="33">
        <f>J19/J$9*100</f>
        <v>0</v>
      </c>
    </row>
    <row r="21" spans="1:10" s="5" customFormat="1" ht="12.75">
      <c r="A21" s="5" t="s">
        <v>62</v>
      </c>
      <c r="B21" s="5">
        <v>1</v>
      </c>
      <c r="C21" s="5">
        <v>830</v>
      </c>
      <c r="D21" s="5">
        <v>15427.712</v>
      </c>
      <c r="E21" s="5">
        <v>1</v>
      </c>
      <c r="F21" s="5">
        <v>830</v>
      </c>
      <c r="G21" s="5">
        <v>15427.712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63</v>
      </c>
      <c r="B22" s="5">
        <v>1</v>
      </c>
      <c r="C22" s="5">
        <v>427</v>
      </c>
      <c r="D22" s="5">
        <v>10521.97</v>
      </c>
      <c r="E22" s="5">
        <v>1</v>
      </c>
      <c r="F22" s="5">
        <v>427</v>
      </c>
      <c r="G22" s="5">
        <v>10521.97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65</v>
      </c>
      <c r="B23" s="5">
        <v>2</v>
      </c>
      <c r="C23" s="5">
        <v>865</v>
      </c>
      <c r="D23" s="5">
        <v>7572.463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68</v>
      </c>
      <c r="B25" s="5">
        <v>7</v>
      </c>
      <c r="C25" s="5">
        <v>3824</v>
      </c>
      <c r="D25" s="5">
        <v>36614.301</v>
      </c>
      <c r="E25" s="5">
        <v>4</v>
      </c>
      <c r="F25" s="5">
        <v>2365</v>
      </c>
      <c r="G25" s="5">
        <v>29294.97</v>
      </c>
      <c r="H25" s="5">
        <v>0</v>
      </c>
      <c r="I25" s="5">
        <v>0</v>
      </c>
      <c r="J25" s="5">
        <v>0</v>
      </c>
    </row>
    <row r="26" spans="1:10" s="5" customFormat="1" ht="12.75">
      <c r="A26" s="32" t="s">
        <v>113</v>
      </c>
      <c r="B26" s="33">
        <f>B25/B$9*100</f>
        <v>15.909090909090908</v>
      </c>
      <c r="C26" s="33">
        <f aca="true" t="shared" si="3" ref="C26:I26">C25/C$9*100</f>
        <v>16.669572798605056</v>
      </c>
      <c r="D26" s="33">
        <f t="shared" si="3"/>
        <v>11.459412508599263</v>
      </c>
      <c r="E26" s="33">
        <f t="shared" si="3"/>
        <v>21.052631578947366</v>
      </c>
      <c r="F26" s="33">
        <f t="shared" si="3"/>
        <v>17.183753542105645</v>
      </c>
      <c r="G26" s="33">
        <f t="shared" si="3"/>
        <v>12.537730497177524</v>
      </c>
      <c r="H26" s="33">
        <f t="shared" si="3"/>
        <v>0</v>
      </c>
      <c r="I26" s="33">
        <f t="shared" si="3"/>
        <v>0</v>
      </c>
      <c r="J26" s="33">
        <f>J25/J$9*100</f>
        <v>0</v>
      </c>
    </row>
    <row r="27" spans="1:10" s="5" customFormat="1" ht="12.75">
      <c r="A27" s="5" t="s">
        <v>69</v>
      </c>
      <c r="B27" s="5">
        <v>5</v>
      </c>
      <c r="C27" s="5">
        <v>2884</v>
      </c>
      <c r="D27" s="5">
        <v>32144.97</v>
      </c>
      <c r="E27" s="5">
        <v>3</v>
      </c>
      <c r="F27" s="5">
        <v>1865</v>
      </c>
      <c r="G27" s="5">
        <v>27294.97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70</v>
      </c>
      <c r="B28" s="5">
        <v>1</v>
      </c>
      <c r="C28" s="5">
        <v>500</v>
      </c>
      <c r="D28" s="5">
        <v>2000</v>
      </c>
      <c r="E28" s="5">
        <v>1</v>
      </c>
      <c r="F28" s="5">
        <v>500</v>
      </c>
      <c r="G28" s="5">
        <v>2000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71</v>
      </c>
      <c r="B29" s="5">
        <v>1</v>
      </c>
      <c r="C29" s="5">
        <v>440</v>
      </c>
      <c r="D29" s="5">
        <v>2469.331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="5" customFormat="1" ht="12.75"/>
    <row r="31" spans="1:10" s="5" customFormat="1" ht="12.75">
      <c r="A31" s="5" t="s">
        <v>73</v>
      </c>
      <c r="B31" s="5">
        <v>4</v>
      </c>
      <c r="C31" s="5">
        <v>1636</v>
      </c>
      <c r="D31" s="5">
        <v>12000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32" t="s">
        <v>113</v>
      </c>
      <c r="B32" s="33">
        <f>B31/B$9*100</f>
        <v>9.090909090909092</v>
      </c>
      <c r="C32" s="33">
        <f aca="true" t="shared" si="4" ref="C32:I32">C31/C$9*100</f>
        <v>7.131647776809068</v>
      </c>
      <c r="D32" s="33">
        <f t="shared" si="4"/>
        <v>3.7557169288358434</v>
      </c>
      <c r="E32" s="33">
        <f t="shared" si="4"/>
        <v>0</v>
      </c>
      <c r="F32" s="33">
        <f t="shared" si="4"/>
        <v>0</v>
      </c>
      <c r="G32" s="33">
        <f t="shared" si="4"/>
        <v>0</v>
      </c>
      <c r="H32" s="33">
        <f t="shared" si="4"/>
        <v>0</v>
      </c>
      <c r="I32" s="33">
        <f t="shared" si="4"/>
        <v>0</v>
      </c>
      <c r="J32" s="33">
        <f>J31/J$9*100</f>
        <v>0</v>
      </c>
    </row>
    <row r="33" spans="1:10" s="5" customFormat="1" ht="12.75">
      <c r="A33" s="5" t="s">
        <v>78</v>
      </c>
      <c r="B33" s="5">
        <v>4</v>
      </c>
      <c r="C33" s="5">
        <v>1636</v>
      </c>
      <c r="D33" s="5">
        <v>12000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109</v>
      </c>
      <c r="B35" s="5">
        <v>13</v>
      </c>
      <c r="C35" s="5">
        <v>10557</v>
      </c>
      <c r="D35" s="5">
        <v>179973.624</v>
      </c>
      <c r="E35" s="5">
        <v>8</v>
      </c>
      <c r="F35" s="5">
        <v>8583</v>
      </c>
      <c r="G35" s="5">
        <v>162977.73</v>
      </c>
      <c r="H35" s="5">
        <v>2</v>
      </c>
      <c r="I35" s="5">
        <v>496</v>
      </c>
      <c r="J35" s="5">
        <v>2812.405</v>
      </c>
    </row>
    <row r="36" spans="1:10" s="5" customFormat="1" ht="12.75">
      <c r="A36" s="32" t="s">
        <v>113</v>
      </c>
      <c r="B36" s="33">
        <f>B35/B$9*100</f>
        <v>29.545454545454547</v>
      </c>
      <c r="C36" s="33">
        <f aca="true" t="shared" si="5" ref="C36:I36">C35/C$9*100</f>
        <v>46.02005231037489</v>
      </c>
      <c r="D36" s="33">
        <f t="shared" si="5"/>
        <v>56.32749886672808</v>
      </c>
      <c r="E36" s="33">
        <f t="shared" si="5"/>
        <v>42.10526315789473</v>
      </c>
      <c r="F36" s="33">
        <f t="shared" si="5"/>
        <v>62.36285693526121</v>
      </c>
      <c r="G36" s="33">
        <f t="shared" si="5"/>
        <v>69.75159407167048</v>
      </c>
      <c r="H36" s="33">
        <f t="shared" si="5"/>
        <v>50</v>
      </c>
      <c r="I36" s="33">
        <f t="shared" si="5"/>
        <v>28.391528334287347</v>
      </c>
      <c r="J36" s="33">
        <f>J35/J$9*100</f>
        <v>20.402205065010335</v>
      </c>
    </row>
    <row r="37" spans="1:10" s="5" customFormat="1" ht="12.75">
      <c r="A37" s="5" t="s">
        <v>85</v>
      </c>
      <c r="B37" s="5">
        <v>3</v>
      </c>
      <c r="C37" s="5">
        <v>1165</v>
      </c>
      <c r="D37" s="5">
        <v>6994.423000000001</v>
      </c>
      <c r="E37" s="5">
        <v>2</v>
      </c>
      <c r="F37" s="5">
        <v>706</v>
      </c>
      <c r="G37" s="5">
        <v>4237.828</v>
      </c>
      <c r="H37" s="5">
        <v>1</v>
      </c>
      <c r="I37" s="5">
        <v>459</v>
      </c>
      <c r="J37" s="5">
        <v>2756.595</v>
      </c>
    </row>
    <row r="38" spans="1:10" s="5" customFormat="1" ht="12.75">
      <c r="A38" s="5" t="s">
        <v>86</v>
      </c>
      <c r="B38" s="5">
        <v>1</v>
      </c>
      <c r="C38" s="5">
        <v>387</v>
      </c>
      <c r="D38" s="5">
        <v>4949.989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87</v>
      </c>
      <c r="B39" s="5">
        <v>1</v>
      </c>
      <c r="C39" s="5">
        <v>952</v>
      </c>
      <c r="D39" s="5">
        <v>44175.665</v>
      </c>
      <c r="E39" s="5">
        <v>1</v>
      </c>
      <c r="F39" s="5">
        <v>952</v>
      </c>
      <c r="G39" s="5">
        <v>44175.665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88</v>
      </c>
      <c r="B40" s="5">
        <v>5</v>
      </c>
      <c r="C40" s="5">
        <v>4817</v>
      </c>
      <c r="D40" s="5">
        <v>83850.487</v>
      </c>
      <c r="E40" s="5">
        <v>4</v>
      </c>
      <c r="F40" s="5">
        <v>4037</v>
      </c>
      <c r="G40" s="5">
        <v>75850.487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89</v>
      </c>
      <c r="B41" s="5">
        <v>3</v>
      </c>
      <c r="C41" s="5">
        <v>3236</v>
      </c>
      <c r="D41" s="5">
        <v>40003.06</v>
      </c>
      <c r="E41" s="5">
        <v>1</v>
      </c>
      <c r="F41" s="5">
        <v>2888</v>
      </c>
      <c r="G41" s="5">
        <v>38713.75</v>
      </c>
      <c r="H41" s="5">
        <v>1</v>
      </c>
      <c r="I41" s="5">
        <v>37</v>
      </c>
      <c r="J41" s="5">
        <v>55.81</v>
      </c>
    </row>
    <row r="42" s="5" customFormat="1" ht="12.75"/>
    <row r="43" spans="1:10" s="5" customFormat="1" ht="12.75">
      <c r="A43" s="5" t="s">
        <v>90</v>
      </c>
      <c r="B43" s="5">
        <v>3</v>
      </c>
      <c r="C43" s="5">
        <v>454</v>
      </c>
      <c r="D43" s="5">
        <v>5172.361</v>
      </c>
      <c r="E43" s="5">
        <v>1</v>
      </c>
      <c r="F43" s="5">
        <v>32</v>
      </c>
      <c r="G43" s="5">
        <v>172.361</v>
      </c>
      <c r="H43" s="5">
        <v>0</v>
      </c>
      <c r="I43" s="5">
        <v>0</v>
      </c>
      <c r="J43" s="5">
        <v>0</v>
      </c>
    </row>
    <row r="44" spans="1:10" s="5" customFormat="1" ht="12.75">
      <c r="A44" s="32" t="s">
        <v>113</v>
      </c>
      <c r="B44" s="33">
        <f>B43/B$9*100</f>
        <v>6.8181818181818175</v>
      </c>
      <c r="C44" s="33">
        <f aca="true" t="shared" si="6" ref="C44:I44">C43/C$9*100</f>
        <v>1.979075850043592</v>
      </c>
      <c r="D44" s="33">
        <f t="shared" si="6"/>
        <v>1.6188269808125242</v>
      </c>
      <c r="E44" s="33">
        <f t="shared" si="6"/>
        <v>5.263157894736842</v>
      </c>
      <c r="F44" s="33">
        <f t="shared" si="6"/>
        <v>0.23250744750417787</v>
      </c>
      <c r="G44" s="33">
        <f t="shared" si="6"/>
        <v>0.07376746814296158</v>
      </c>
      <c r="H44" s="33">
        <f t="shared" si="6"/>
        <v>0</v>
      </c>
      <c r="I44" s="33">
        <f t="shared" si="6"/>
        <v>0</v>
      </c>
      <c r="J44" s="33">
        <f>J43/J$9*100</f>
        <v>0</v>
      </c>
    </row>
    <row r="45" spans="1:10" s="5" customFormat="1" ht="12.75">
      <c r="A45" s="5" t="s">
        <v>91</v>
      </c>
      <c r="B45" s="5">
        <v>1</v>
      </c>
      <c r="C45" s="5">
        <v>32</v>
      </c>
      <c r="D45" s="5">
        <v>172.361</v>
      </c>
      <c r="E45" s="5">
        <v>1</v>
      </c>
      <c r="F45" s="5">
        <v>32</v>
      </c>
      <c r="G45" s="5">
        <v>172.361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93</v>
      </c>
      <c r="B46" s="5">
        <v>2</v>
      </c>
      <c r="C46" s="5">
        <v>422</v>
      </c>
      <c r="D46" s="5">
        <v>5000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94</v>
      </c>
      <c r="B48" s="5">
        <v>5</v>
      </c>
      <c r="C48" s="5">
        <v>1712</v>
      </c>
      <c r="D48" s="5">
        <v>28457.135000000002</v>
      </c>
      <c r="E48" s="5">
        <v>2</v>
      </c>
      <c r="F48" s="5">
        <v>244</v>
      </c>
      <c r="G48" s="5">
        <v>5725.778</v>
      </c>
      <c r="H48" s="5">
        <v>1</v>
      </c>
      <c r="I48" s="5">
        <v>187</v>
      </c>
      <c r="J48" s="5">
        <v>859.91</v>
      </c>
    </row>
    <row r="49" spans="1:10" s="5" customFormat="1" ht="12.75">
      <c r="A49" s="32" t="s">
        <v>113</v>
      </c>
      <c r="B49" s="33">
        <f>B48/B$9*100</f>
        <v>11.363636363636363</v>
      </c>
      <c r="C49" s="33">
        <f aca="true" t="shared" si="7" ref="C49:I49">C48/C$9*100</f>
        <v>7.462946817785528</v>
      </c>
      <c r="D49" s="33">
        <f t="shared" si="7"/>
        <v>8.906411972138915</v>
      </c>
      <c r="E49" s="33">
        <f t="shared" si="7"/>
        <v>10.526315789473683</v>
      </c>
      <c r="F49" s="33">
        <f t="shared" si="7"/>
        <v>1.772869287219356</v>
      </c>
      <c r="G49" s="33">
        <f t="shared" si="7"/>
        <v>2.450532000908966</v>
      </c>
      <c r="H49" s="33">
        <f t="shared" si="7"/>
        <v>25</v>
      </c>
      <c r="I49" s="33">
        <f t="shared" si="7"/>
        <v>10.70406410990269</v>
      </c>
      <c r="J49" s="33">
        <f>J48/J$9*100</f>
        <v>6.238098765097144</v>
      </c>
    </row>
    <row r="50" spans="1:10" s="5" customFormat="1" ht="12.75">
      <c r="A50" s="5" t="s">
        <v>95</v>
      </c>
      <c r="B50" s="5">
        <v>3</v>
      </c>
      <c r="C50" s="5">
        <v>1279</v>
      </c>
      <c r="D50" s="5">
        <v>11932.114</v>
      </c>
      <c r="E50" s="5">
        <v>1</v>
      </c>
      <c r="F50" s="5">
        <v>120</v>
      </c>
      <c r="G50" s="5">
        <v>1122.278</v>
      </c>
      <c r="H50" s="5">
        <v>1</v>
      </c>
      <c r="I50" s="5">
        <v>187</v>
      </c>
      <c r="J50" s="5">
        <v>859.91</v>
      </c>
    </row>
    <row r="51" spans="1:10" s="5" customFormat="1" ht="12.75">
      <c r="A51" s="5" t="s">
        <v>96</v>
      </c>
      <c r="B51" s="5">
        <v>1</v>
      </c>
      <c r="C51" s="5">
        <v>309</v>
      </c>
      <c r="D51" s="5">
        <v>11921.521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97</v>
      </c>
      <c r="B52" s="5">
        <v>1</v>
      </c>
      <c r="C52" s="5">
        <v>124</v>
      </c>
      <c r="D52" s="5">
        <v>4603.5</v>
      </c>
      <c r="E52" s="5">
        <v>1</v>
      </c>
      <c r="F52" s="5">
        <v>124</v>
      </c>
      <c r="G52" s="5">
        <v>4603.5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98</v>
      </c>
      <c r="B54" s="5">
        <v>4</v>
      </c>
      <c r="C54" s="5">
        <v>2337</v>
      </c>
      <c r="D54" s="5">
        <v>19294.476</v>
      </c>
      <c r="E54" s="5">
        <v>1</v>
      </c>
      <c r="F54" s="5">
        <v>1188</v>
      </c>
      <c r="G54" s="5">
        <v>8397.972</v>
      </c>
      <c r="H54" s="5">
        <v>1</v>
      </c>
      <c r="I54" s="5">
        <v>1064</v>
      </c>
      <c r="J54" s="5">
        <v>10112.494</v>
      </c>
    </row>
    <row r="55" spans="1:10" s="5" customFormat="1" ht="12.75">
      <c r="A55" s="32" t="s">
        <v>113</v>
      </c>
      <c r="B55" s="33">
        <f>B54/B$9*100</f>
        <v>9.090909090909092</v>
      </c>
      <c r="C55" s="33">
        <f aca="true" t="shared" si="8" ref="C55:I55">C54/C$9*100</f>
        <v>10.187445510026155</v>
      </c>
      <c r="D55" s="33">
        <f t="shared" si="8"/>
        <v>6.038715845518074</v>
      </c>
      <c r="E55" s="33">
        <f t="shared" si="8"/>
        <v>5.263157894736842</v>
      </c>
      <c r="F55" s="33">
        <f t="shared" si="8"/>
        <v>8.631838988592603</v>
      </c>
      <c r="G55" s="33">
        <f t="shared" si="8"/>
        <v>3.5941839045693826</v>
      </c>
      <c r="H55" s="33">
        <f t="shared" si="8"/>
        <v>25</v>
      </c>
      <c r="I55" s="33">
        <f t="shared" si="8"/>
        <v>60.90440755580996</v>
      </c>
      <c r="J55" s="33">
        <f>J54/J$9*100</f>
        <v>73.35969616989253</v>
      </c>
    </row>
    <row r="56" spans="1:10" s="5" customFormat="1" ht="12.75">
      <c r="A56" s="5" t="s">
        <v>99</v>
      </c>
      <c r="B56" s="5">
        <v>3</v>
      </c>
      <c r="C56" s="5">
        <v>1149</v>
      </c>
      <c r="D56" s="5">
        <v>10896.504</v>
      </c>
      <c r="E56" s="5">
        <v>0</v>
      </c>
      <c r="F56" s="5">
        <v>0</v>
      </c>
      <c r="G56" s="5">
        <v>0</v>
      </c>
      <c r="H56" s="5">
        <v>1</v>
      </c>
      <c r="I56" s="5">
        <v>1064</v>
      </c>
      <c r="J56" s="5">
        <v>10112.494</v>
      </c>
    </row>
    <row r="57" spans="1:10" s="5" customFormat="1" ht="12.75">
      <c r="A57" s="5" t="s">
        <v>100</v>
      </c>
      <c r="B57" s="5">
        <v>1</v>
      </c>
      <c r="C57" s="5">
        <v>1188</v>
      </c>
      <c r="D57" s="5">
        <v>8397.972</v>
      </c>
      <c r="E57" s="5">
        <v>1</v>
      </c>
      <c r="F57" s="5">
        <v>1188</v>
      </c>
      <c r="G57" s="5">
        <v>8397.972</v>
      </c>
      <c r="H57" s="5">
        <v>0</v>
      </c>
      <c r="I57" s="5">
        <v>0</v>
      </c>
      <c r="J57" s="5">
        <v>0</v>
      </c>
    </row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126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31</v>
      </c>
      <c r="C4" s="48"/>
      <c r="D4" s="48"/>
      <c r="E4" s="48" t="s">
        <v>114</v>
      </c>
      <c r="F4" s="48"/>
      <c r="G4" s="48"/>
      <c r="H4" s="48" t="s">
        <v>19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</v>
      </c>
      <c r="C9" s="10">
        <v>374</v>
      </c>
      <c r="D9" s="10">
        <v>12685.531</v>
      </c>
      <c r="E9" s="10">
        <v>0</v>
      </c>
      <c r="F9" s="10">
        <v>0</v>
      </c>
      <c r="G9" s="10">
        <v>0</v>
      </c>
      <c r="H9" s="10">
        <v>19</v>
      </c>
      <c r="I9" s="10">
        <v>7056</v>
      </c>
      <c r="J9" s="10">
        <v>59388.07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</v>
      </c>
      <c r="I11" s="5">
        <v>204</v>
      </c>
      <c r="J11" s="5">
        <v>3342.861</v>
      </c>
    </row>
    <row r="12" spans="1:10" s="5" customFormat="1" ht="12.75">
      <c r="A12" s="32" t="s">
        <v>113</v>
      </c>
      <c r="B12" s="33">
        <f>B11/B$9*100</f>
        <v>0</v>
      </c>
      <c r="C12" s="33">
        <f aca="true" t="shared" si="0" ref="C12:I12">C11/C$9*100</f>
        <v>0</v>
      </c>
      <c r="D12" s="33">
        <f t="shared" si="0"/>
        <v>0</v>
      </c>
      <c r="E12" s="33" t="e">
        <f>E11/E$9*100</f>
        <v>#DIV/0!</v>
      </c>
      <c r="F12" s="33" t="e">
        <f t="shared" si="0"/>
        <v>#DIV/0!</v>
      </c>
      <c r="G12" s="33" t="e">
        <f t="shared" si="0"/>
        <v>#DIV/0!</v>
      </c>
      <c r="H12" s="33">
        <f t="shared" si="0"/>
        <v>15.789473684210526</v>
      </c>
      <c r="I12" s="33">
        <f t="shared" si="0"/>
        <v>2.891156462585034</v>
      </c>
      <c r="J12" s="33">
        <f>J11/J$9*100</f>
        <v>5.628842627820705</v>
      </c>
    </row>
    <row r="13" spans="1:10" s="5" customFormat="1" ht="12.75">
      <c r="A13" s="5" t="s">
        <v>49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3</v>
      </c>
      <c r="I13" s="5">
        <v>204</v>
      </c>
      <c r="J13" s="5">
        <v>3342.861</v>
      </c>
    </row>
    <row r="14" s="5" customFormat="1" ht="12.75"/>
    <row r="15" spans="1:10" s="5" customFormat="1" ht="12.75">
      <c r="A15" s="5" t="s">
        <v>58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0</v>
      </c>
      <c r="C16" s="33">
        <f aca="true" t="shared" si="1" ref="C16:I16">C15/C$9*100</f>
        <v>0</v>
      </c>
      <c r="D16" s="33">
        <f t="shared" si="1"/>
        <v>0</v>
      </c>
      <c r="E16" s="33" t="e">
        <f>E15/E$9*100</f>
        <v>#DIV/0!</v>
      </c>
      <c r="F16" s="33" t="e">
        <f>F15/F$9*100</f>
        <v>#DIV/0!</v>
      </c>
      <c r="G16" s="33" t="e">
        <f>G15/G$9*100</f>
        <v>#DIV/0!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59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61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2</v>
      </c>
      <c r="I19" s="5">
        <v>865</v>
      </c>
      <c r="J19" s="5">
        <v>7572.463</v>
      </c>
    </row>
    <row r="20" spans="1:10" s="5" customFormat="1" ht="12.75">
      <c r="A20" s="32" t="s">
        <v>113</v>
      </c>
      <c r="B20" s="33">
        <f>B19/B$9*100</f>
        <v>0</v>
      </c>
      <c r="C20" s="33">
        <f aca="true" t="shared" si="2" ref="C20:I20">C19/C$9*100</f>
        <v>0</v>
      </c>
      <c r="D20" s="33">
        <f t="shared" si="2"/>
        <v>0</v>
      </c>
      <c r="E20" s="33" t="e">
        <f>E19/E$9*100</f>
        <v>#DIV/0!</v>
      </c>
      <c r="F20" s="33" t="e">
        <f>F19/F$9*100</f>
        <v>#DIV/0!</v>
      </c>
      <c r="G20" s="33" t="e">
        <f>G19/G$9*100</f>
        <v>#DIV/0!</v>
      </c>
      <c r="H20" s="33">
        <f t="shared" si="2"/>
        <v>10.526315789473683</v>
      </c>
      <c r="I20" s="33">
        <f t="shared" si="2"/>
        <v>12.259070294784582</v>
      </c>
      <c r="J20" s="33">
        <f>J19/J$9*100</f>
        <v>12.750815104784513</v>
      </c>
    </row>
    <row r="21" spans="1:10" s="5" customFormat="1" ht="12.75">
      <c r="A21" s="5" t="s">
        <v>62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63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65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</v>
      </c>
      <c r="I23" s="5">
        <v>865</v>
      </c>
      <c r="J23" s="5">
        <v>7572.463</v>
      </c>
    </row>
    <row r="24" s="5" customFormat="1" ht="12.75"/>
    <row r="25" spans="1:10" s="5" customFormat="1" ht="12.75">
      <c r="A25" s="5" t="s">
        <v>68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1459</v>
      </c>
      <c r="J25" s="5">
        <v>7319.331</v>
      </c>
    </row>
    <row r="26" spans="1:10" s="5" customFormat="1" ht="12.75">
      <c r="A26" s="32" t="s">
        <v>113</v>
      </c>
      <c r="B26" s="33">
        <f>B25/B$9*100</f>
        <v>0</v>
      </c>
      <c r="C26" s="33">
        <f aca="true" t="shared" si="3" ref="C26:I26">C25/C$9*100</f>
        <v>0</v>
      </c>
      <c r="D26" s="33">
        <f t="shared" si="3"/>
        <v>0</v>
      </c>
      <c r="E26" s="33" t="e">
        <f>E25/E$9*100</f>
        <v>#DIV/0!</v>
      </c>
      <c r="F26" s="33" t="e">
        <f>F25/F$9*100</f>
        <v>#DIV/0!</v>
      </c>
      <c r="G26" s="33" t="e">
        <f>G25/G$9*100</f>
        <v>#DIV/0!</v>
      </c>
      <c r="H26" s="33">
        <f t="shared" si="3"/>
        <v>15.789473684210526</v>
      </c>
      <c r="I26" s="33">
        <f t="shared" si="3"/>
        <v>20.677437641723355</v>
      </c>
      <c r="J26" s="33">
        <f>J25/J$9*100</f>
        <v>12.324581351103008</v>
      </c>
    </row>
    <row r="27" spans="1:10" s="5" customFormat="1" ht="12.75">
      <c r="A27" s="5" t="s">
        <v>69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</v>
      </c>
      <c r="I27" s="5">
        <v>1019</v>
      </c>
      <c r="J27" s="5">
        <v>4850</v>
      </c>
    </row>
    <row r="28" spans="1:10" s="5" customFormat="1" ht="12.75">
      <c r="A28" s="5" t="s">
        <v>70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71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440</v>
      </c>
      <c r="J29" s="5">
        <v>2469.331</v>
      </c>
    </row>
    <row r="30" s="5" customFormat="1" ht="12.75"/>
    <row r="31" spans="1:10" s="5" customFormat="1" ht="12.75">
      <c r="A31" s="5" t="s">
        <v>73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4</v>
      </c>
      <c r="I31" s="5">
        <v>1636</v>
      </c>
      <c r="J31" s="5">
        <v>12000</v>
      </c>
    </row>
    <row r="32" spans="1:10" s="5" customFormat="1" ht="12.75">
      <c r="A32" s="32" t="s">
        <v>113</v>
      </c>
      <c r="B32" s="33">
        <f>B31/B$9*100</f>
        <v>0</v>
      </c>
      <c r="C32" s="33">
        <f aca="true" t="shared" si="4" ref="C32:I32">C31/C$9*100</f>
        <v>0</v>
      </c>
      <c r="D32" s="33">
        <f t="shared" si="4"/>
        <v>0</v>
      </c>
      <c r="E32" s="33" t="e">
        <f>E31/E$9*100</f>
        <v>#DIV/0!</v>
      </c>
      <c r="F32" s="33" t="e">
        <f>F31/F$9*100</f>
        <v>#DIV/0!</v>
      </c>
      <c r="G32" s="33" t="e">
        <f>G31/G$9*100</f>
        <v>#DIV/0!</v>
      </c>
      <c r="H32" s="33">
        <f t="shared" si="4"/>
        <v>21.052631578947366</v>
      </c>
      <c r="I32" s="33">
        <f t="shared" si="4"/>
        <v>23.1859410430839</v>
      </c>
      <c r="J32" s="33">
        <f>J31/J$9*100</f>
        <v>20.206078426188963</v>
      </c>
    </row>
    <row r="33" spans="1:10" s="5" customFormat="1" ht="12.75">
      <c r="A33" s="5" t="s">
        <v>78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4</v>
      </c>
      <c r="I33" s="5">
        <v>1636</v>
      </c>
      <c r="J33" s="5">
        <v>12000</v>
      </c>
    </row>
    <row r="34" s="5" customFormat="1" ht="12.75"/>
    <row r="35" spans="1:10" s="5" customFormat="1" ht="12.75">
      <c r="A35" s="21" t="s">
        <v>109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3</v>
      </c>
      <c r="I35" s="5">
        <v>1478</v>
      </c>
      <c r="J35" s="5">
        <v>14183.489</v>
      </c>
    </row>
    <row r="36" spans="1:10" s="5" customFormat="1" ht="12.75">
      <c r="A36" s="32" t="s">
        <v>113</v>
      </c>
      <c r="B36" s="33">
        <f>B35/B$9*100</f>
        <v>0</v>
      </c>
      <c r="C36" s="33">
        <f aca="true" t="shared" si="5" ref="C36:I36">C35/C$9*100</f>
        <v>0</v>
      </c>
      <c r="D36" s="33">
        <f t="shared" si="5"/>
        <v>0</v>
      </c>
      <c r="E36" s="33" t="e">
        <f>E35/E$9*100</f>
        <v>#DIV/0!</v>
      </c>
      <c r="F36" s="33" t="e">
        <f>F35/F$9*100</f>
        <v>#DIV/0!</v>
      </c>
      <c r="G36" s="33" t="e">
        <f>G35/G$9*100</f>
        <v>#DIV/0!</v>
      </c>
      <c r="H36" s="33">
        <f t="shared" si="5"/>
        <v>15.789473684210526</v>
      </c>
      <c r="I36" s="33">
        <f t="shared" si="5"/>
        <v>20.94671201814059</v>
      </c>
      <c r="J36" s="33">
        <f>J35/J$9*100</f>
        <v>23.88272425758237</v>
      </c>
    </row>
    <row r="37" spans="1:10" s="5" customFormat="1" ht="12.75">
      <c r="A37" s="5" t="s">
        <v>85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86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387</v>
      </c>
      <c r="J38" s="5">
        <v>4949.989</v>
      </c>
    </row>
    <row r="39" spans="1:10" s="5" customFormat="1" ht="12.75">
      <c r="A39" s="5" t="s">
        <v>87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88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780</v>
      </c>
      <c r="J40" s="5">
        <v>8000</v>
      </c>
    </row>
    <row r="41" spans="1:10" s="5" customFormat="1" ht="12.75">
      <c r="A41" s="5" t="s">
        <v>89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311</v>
      </c>
      <c r="J41" s="5">
        <v>1233.5</v>
      </c>
    </row>
    <row r="42" s="5" customFormat="1" ht="12.75"/>
    <row r="43" spans="1:10" s="5" customFormat="1" ht="12.75">
      <c r="A43" s="5" t="s">
        <v>90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422</v>
      </c>
      <c r="J43" s="5">
        <v>5000</v>
      </c>
    </row>
    <row r="44" spans="1:10" s="5" customFormat="1" ht="12.75">
      <c r="A44" s="32" t="s">
        <v>113</v>
      </c>
      <c r="B44" s="33">
        <f>B43/B$9*100</f>
        <v>0</v>
      </c>
      <c r="C44" s="33">
        <f aca="true" t="shared" si="6" ref="C44:I44">C43/C$9*100</f>
        <v>0</v>
      </c>
      <c r="D44" s="33">
        <f t="shared" si="6"/>
        <v>0</v>
      </c>
      <c r="E44" s="33" t="e">
        <f>E43/E$9*100</f>
        <v>#DIV/0!</v>
      </c>
      <c r="F44" s="33" t="e">
        <f>F43/F$9*100</f>
        <v>#DIV/0!</v>
      </c>
      <c r="G44" s="33" t="e">
        <f>G43/G$9*100</f>
        <v>#DIV/0!</v>
      </c>
      <c r="H44" s="33">
        <f t="shared" si="6"/>
        <v>10.526315789473683</v>
      </c>
      <c r="I44" s="33">
        <f t="shared" si="6"/>
        <v>5.980725623582766</v>
      </c>
      <c r="J44" s="33">
        <f>J43/J$9*100</f>
        <v>8.419199344245401</v>
      </c>
    </row>
    <row r="45" spans="1:10" s="5" customFormat="1" ht="12.75">
      <c r="A45" s="5" t="s">
        <v>91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93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422</v>
      </c>
      <c r="J46" s="5">
        <v>5000</v>
      </c>
    </row>
    <row r="47" s="5" customFormat="1" ht="12.75"/>
    <row r="48" spans="1:10" s="5" customFormat="1" ht="12.75">
      <c r="A48" s="5" t="s">
        <v>94</v>
      </c>
      <c r="B48" s="5">
        <v>1</v>
      </c>
      <c r="C48" s="5">
        <v>309</v>
      </c>
      <c r="D48" s="5">
        <v>11921.521</v>
      </c>
      <c r="E48" s="5">
        <v>0</v>
      </c>
      <c r="F48" s="5">
        <v>0</v>
      </c>
      <c r="G48" s="5">
        <v>0</v>
      </c>
      <c r="H48" s="5">
        <v>1</v>
      </c>
      <c r="I48" s="5">
        <v>972</v>
      </c>
      <c r="J48" s="5">
        <v>9949.926</v>
      </c>
    </row>
    <row r="49" spans="1:10" s="5" customFormat="1" ht="12.75">
      <c r="A49" s="32" t="s">
        <v>113</v>
      </c>
      <c r="B49" s="33">
        <f>B48/B$9*100</f>
        <v>50</v>
      </c>
      <c r="C49" s="33">
        <f aca="true" t="shared" si="7" ref="C49:I49">C48/C$9*100</f>
        <v>82.62032085561498</v>
      </c>
      <c r="D49" s="33">
        <f t="shared" si="7"/>
        <v>93.97731163165342</v>
      </c>
      <c r="E49" s="33" t="e">
        <f>E48/E$9*100</f>
        <v>#DIV/0!</v>
      </c>
      <c r="F49" s="33" t="e">
        <f>F48/F$9*100</f>
        <v>#DIV/0!</v>
      </c>
      <c r="G49" s="33" t="e">
        <f>G48/G$9*100</f>
        <v>#DIV/0!</v>
      </c>
      <c r="H49" s="33">
        <f t="shared" si="7"/>
        <v>5.263157894736842</v>
      </c>
      <c r="I49" s="33">
        <f t="shared" si="7"/>
        <v>13.77551020408163</v>
      </c>
      <c r="J49" s="33">
        <f>J48/J$9*100</f>
        <v>16.754082090898052</v>
      </c>
    </row>
    <row r="50" spans="1:10" s="5" customFormat="1" ht="12.75">
      <c r="A50" s="5" t="s">
        <v>95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972</v>
      </c>
      <c r="J50" s="5">
        <v>9949.926</v>
      </c>
    </row>
    <row r="51" spans="1:10" s="5" customFormat="1" ht="12.75">
      <c r="A51" s="5" t="s">
        <v>96</v>
      </c>
      <c r="B51" s="5">
        <v>1</v>
      </c>
      <c r="C51" s="5">
        <v>309</v>
      </c>
      <c r="D51" s="5">
        <v>11921.521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97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98</v>
      </c>
      <c r="B54" s="5">
        <v>1</v>
      </c>
      <c r="C54" s="5">
        <v>65</v>
      </c>
      <c r="D54" s="5">
        <v>764.01</v>
      </c>
      <c r="E54" s="5">
        <v>0</v>
      </c>
      <c r="F54" s="5">
        <v>0</v>
      </c>
      <c r="G54" s="5">
        <v>0</v>
      </c>
      <c r="H54" s="5">
        <v>1</v>
      </c>
      <c r="I54" s="5">
        <v>20</v>
      </c>
      <c r="J54" s="5">
        <v>20</v>
      </c>
    </row>
    <row r="55" spans="1:10" s="5" customFormat="1" ht="12.75">
      <c r="A55" s="32" t="s">
        <v>113</v>
      </c>
      <c r="B55" s="33">
        <f>B54/B$9*100</f>
        <v>50</v>
      </c>
      <c r="C55" s="33">
        <f aca="true" t="shared" si="8" ref="C55:I55">C54/C$9*100</f>
        <v>17.379679144385026</v>
      </c>
      <c r="D55" s="33">
        <f t="shared" si="8"/>
        <v>6.022688368346583</v>
      </c>
      <c r="E55" s="33" t="e">
        <f>E54/E$9*100</f>
        <v>#DIV/0!</v>
      </c>
      <c r="F55" s="33" t="e">
        <f>F54/F$9*100</f>
        <v>#DIV/0!</v>
      </c>
      <c r="G55" s="33" t="e">
        <f>G54/G$9*100</f>
        <v>#DIV/0!</v>
      </c>
      <c r="H55" s="33">
        <f t="shared" si="8"/>
        <v>5.263157894736842</v>
      </c>
      <c r="I55" s="33">
        <f t="shared" si="8"/>
        <v>0.2834467120181406</v>
      </c>
      <c r="J55" s="33">
        <f>J54/J$9*100</f>
        <v>0.03367679737698161</v>
      </c>
    </row>
    <row r="56" spans="1:10" s="5" customFormat="1" ht="12.75">
      <c r="A56" s="5" t="s">
        <v>99</v>
      </c>
      <c r="B56" s="5">
        <v>1</v>
      </c>
      <c r="C56" s="5">
        <v>65</v>
      </c>
      <c r="D56" s="5">
        <v>764.01</v>
      </c>
      <c r="E56" s="5">
        <v>0</v>
      </c>
      <c r="F56" s="5">
        <v>0</v>
      </c>
      <c r="G56" s="5">
        <v>0</v>
      </c>
      <c r="H56" s="5">
        <v>1</v>
      </c>
      <c r="I56" s="5">
        <v>20</v>
      </c>
      <c r="J56" s="5">
        <v>20</v>
      </c>
    </row>
    <row r="57" spans="1:10" s="5" customFormat="1" ht="12.75">
      <c r="A57" s="5" t="s">
        <v>100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s="5" customFormat="1" ht="12.75">
      <c r="A59" s="24" t="s">
        <v>110</v>
      </c>
      <c r="B59" s="25"/>
      <c r="C59" s="26"/>
      <c r="D59" s="27"/>
      <c r="E59" s="27"/>
      <c r="F59" s="27"/>
      <c r="G59" s="27"/>
      <c r="H59" s="27"/>
      <c r="I59" s="28"/>
      <c r="J59" s="29"/>
    </row>
    <row r="60" spans="1:10" s="5" customFormat="1" ht="12.75">
      <c r="A60" s="30" t="s">
        <v>111</v>
      </c>
      <c r="B60" s="25"/>
      <c r="C60" s="24"/>
      <c r="D60" s="24"/>
      <c r="E60" s="24"/>
      <c r="F60" s="24"/>
      <c r="G60" s="24"/>
      <c r="H60" s="24"/>
      <c r="I60" s="28"/>
      <c r="J60" s="29"/>
    </row>
    <row r="61" spans="1:10" s="5" customFormat="1" ht="12.75">
      <c r="A61" s="31" t="s">
        <v>112</v>
      </c>
      <c r="B61" s="25"/>
      <c r="C61" s="24"/>
      <c r="D61" s="24"/>
      <c r="E61" s="24"/>
      <c r="F61" s="24"/>
      <c r="G61" s="24"/>
      <c r="H61" s="24"/>
      <c r="I61" s="28"/>
      <c r="J61" s="29"/>
    </row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37</v>
      </c>
      <c r="F4" s="48"/>
      <c r="G4" s="48"/>
      <c r="H4" s="48" t="s">
        <v>22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</v>
      </c>
      <c r="C9" s="10">
        <v>14352</v>
      </c>
      <c r="D9" s="10">
        <v>58033.868</v>
      </c>
      <c r="E9" s="10">
        <v>7</v>
      </c>
      <c r="F9" s="10">
        <v>14317</v>
      </c>
      <c r="G9" s="10">
        <v>57936.959</v>
      </c>
      <c r="H9" s="10">
        <v>1</v>
      </c>
      <c r="I9" s="10">
        <v>35</v>
      </c>
      <c r="J9" s="10">
        <v>96.909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68</v>
      </c>
      <c r="B11" s="5">
        <v>6</v>
      </c>
      <c r="C11" s="5">
        <v>14085</v>
      </c>
      <c r="D11" s="5">
        <v>57580.566</v>
      </c>
      <c r="E11" s="5">
        <v>6</v>
      </c>
      <c r="F11" s="5">
        <v>14085</v>
      </c>
      <c r="G11" s="5">
        <v>57580.566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75</v>
      </c>
      <c r="C12" s="33">
        <f aca="true" t="shared" si="0" ref="C12:I12">C11/C$9*100</f>
        <v>98.13963210702342</v>
      </c>
      <c r="D12" s="33">
        <f t="shared" si="0"/>
        <v>99.21890093557093</v>
      </c>
      <c r="E12" s="33">
        <f t="shared" si="0"/>
        <v>85.71428571428571</v>
      </c>
      <c r="F12" s="33">
        <f t="shared" si="0"/>
        <v>98.37954878815395</v>
      </c>
      <c r="G12" s="33">
        <f t="shared" si="0"/>
        <v>99.38486070696254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69</v>
      </c>
      <c r="B13" s="5">
        <v>2</v>
      </c>
      <c r="C13" s="5">
        <v>12287</v>
      </c>
      <c r="D13" s="5">
        <v>52132.72</v>
      </c>
      <c r="E13" s="5">
        <v>2</v>
      </c>
      <c r="F13" s="5">
        <v>12287</v>
      </c>
      <c r="G13" s="5">
        <v>52132.72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70</v>
      </c>
      <c r="B14" s="5">
        <v>4</v>
      </c>
      <c r="C14" s="5">
        <v>1798</v>
      </c>
      <c r="D14" s="5">
        <v>5447.846</v>
      </c>
      <c r="E14" s="5">
        <v>4</v>
      </c>
      <c r="F14" s="5">
        <v>1798</v>
      </c>
      <c r="G14" s="5">
        <v>5447.846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90</v>
      </c>
      <c r="B16" s="5">
        <v>1</v>
      </c>
      <c r="C16" s="5">
        <v>232</v>
      </c>
      <c r="D16" s="5">
        <v>356.393</v>
      </c>
      <c r="E16" s="5">
        <v>1</v>
      </c>
      <c r="F16" s="5">
        <v>232</v>
      </c>
      <c r="G16" s="5">
        <v>356.393</v>
      </c>
      <c r="H16" s="5">
        <v>0</v>
      </c>
      <c r="I16" s="5">
        <v>0</v>
      </c>
      <c r="J16" s="5">
        <v>0</v>
      </c>
    </row>
    <row r="17" spans="1:10" s="5" customFormat="1" ht="12.75">
      <c r="A17" s="32" t="s">
        <v>113</v>
      </c>
      <c r="B17" s="33">
        <f>B16/B$9*100</f>
        <v>12.5</v>
      </c>
      <c r="C17" s="33">
        <f aca="true" t="shared" si="1" ref="C17:I17">C16/C$9*100</f>
        <v>1.6164994425863992</v>
      </c>
      <c r="D17" s="33">
        <f t="shared" si="1"/>
        <v>0.6141120905468509</v>
      </c>
      <c r="E17" s="33">
        <f t="shared" si="1"/>
        <v>14.285714285714285</v>
      </c>
      <c r="F17" s="33">
        <f t="shared" si="1"/>
        <v>1.6204512118460572</v>
      </c>
      <c r="G17" s="33">
        <f t="shared" si="1"/>
        <v>0.6151392930374546</v>
      </c>
      <c r="H17" s="33">
        <f t="shared" si="1"/>
        <v>0</v>
      </c>
      <c r="I17" s="33">
        <f t="shared" si="1"/>
        <v>0</v>
      </c>
      <c r="J17" s="33">
        <f>J16/J$9*100</f>
        <v>0</v>
      </c>
    </row>
    <row r="18" spans="1:10" s="5" customFormat="1" ht="12.75">
      <c r="A18" s="5" t="s">
        <v>92</v>
      </c>
      <c r="B18" s="5">
        <v>1</v>
      </c>
      <c r="C18" s="5">
        <v>232</v>
      </c>
      <c r="D18" s="5">
        <v>356.393</v>
      </c>
      <c r="E18" s="5">
        <v>1</v>
      </c>
      <c r="F18" s="5">
        <v>232</v>
      </c>
      <c r="G18" s="5">
        <v>356.393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94</v>
      </c>
      <c r="B20" s="5">
        <v>1</v>
      </c>
      <c r="C20" s="5">
        <v>35</v>
      </c>
      <c r="D20" s="5">
        <v>96.909</v>
      </c>
      <c r="E20" s="5">
        <v>0</v>
      </c>
      <c r="F20" s="5">
        <v>0</v>
      </c>
      <c r="G20" s="5">
        <v>0</v>
      </c>
      <c r="H20" s="5">
        <v>1</v>
      </c>
      <c r="I20" s="5">
        <v>35</v>
      </c>
      <c r="J20" s="5">
        <v>96.909</v>
      </c>
    </row>
    <row r="21" spans="1:10" s="5" customFormat="1" ht="12.75">
      <c r="A21" s="32" t="s">
        <v>113</v>
      </c>
      <c r="B21" s="33">
        <f>B20/B$9*100</f>
        <v>12.5</v>
      </c>
      <c r="C21" s="33">
        <f aca="true" t="shared" si="2" ref="C21:I21">C20/C$9*100</f>
        <v>0.2438684503901895</v>
      </c>
      <c r="D21" s="33">
        <f t="shared" si="2"/>
        <v>0.1669869738822165</v>
      </c>
      <c r="E21" s="33">
        <f t="shared" si="2"/>
        <v>0</v>
      </c>
      <c r="F21" s="33">
        <f t="shared" si="2"/>
        <v>0</v>
      </c>
      <c r="G21" s="33">
        <f t="shared" si="2"/>
        <v>0</v>
      </c>
      <c r="H21" s="33">
        <f t="shared" si="2"/>
        <v>100</v>
      </c>
      <c r="I21" s="33">
        <f t="shared" si="2"/>
        <v>100</v>
      </c>
      <c r="J21" s="33">
        <f>J20/J$9*100</f>
        <v>100</v>
      </c>
    </row>
    <row r="22" spans="1:10" s="5" customFormat="1" ht="12.75">
      <c r="A22" s="5" t="s">
        <v>95</v>
      </c>
      <c r="B22" s="5">
        <v>1</v>
      </c>
      <c r="C22" s="5">
        <v>35</v>
      </c>
      <c r="D22" s="5">
        <v>96.909</v>
      </c>
      <c r="E22" s="5">
        <v>0</v>
      </c>
      <c r="F22" s="5">
        <v>0</v>
      </c>
      <c r="G22" s="5">
        <v>0</v>
      </c>
      <c r="H22" s="5">
        <v>1</v>
      </c>
      <c r="I22" s="5">
        <v>35</v>
      </c>
      <c r="J22" s="5">
        <v>96.909</v>
      </c>
    </row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41" t="s">
        <v>128</v>
      </c>
      <c r="B1" s="41"/>
      <c r="C1" s="41"/>
      <c r="D1" s="41"/>
      <c r="E1" s="41"/>
      <c r="F1" s="41"/>
      <c r="G1" s="41"/>
    </row>
    <row r="2" ht="7.5" customHeight="1"/>
    <row r="3" spans="1:7" ht="13.5" customHeight="1">
      <c r="A3" s="38"/>
      <c r="B3" s="38"/>
      <c r="C3" s="38"/>
      <c r="D3" s="38"/>
      <c r="E3" s="38"/>
      <c r="F3" s="38"/>
      <c r="G3" s="38"/>
    </row>
    <row r="4" spans="1:7" ht="13.5" customHeight="1">
      <c r="A4" s="12"/>
      <c r="B4" s="48" t="s">
        <v>23</v>
      </c>
      <c r="C4" s="48"/>
      <c r="D4" s="48"/>
      <c r="E4" s="48" t="s">
        <v>24</v>
      </c>
      <c r="F4" s="48"/>
      <c r="G4" s="49"/>
    </row>
    <row r="5" spans="1:7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4" t="s">
        <v>2</v>
      </c>
    </row>
    <row r="6" spans="1:7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6" t="s">
        <v>40</v>
      </c>
    </row>
    <row r="7" spans="1:7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5" customFormat="1" ht="12.75"/>
    <row r="9" spans="1:8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/>
    </row>
    <row r="10" spans="1:8" s="5" customFormat="1" ht="12.75">
      <c r="A10" s="10"/>
      <c r="B10" s="10"/>
      <c r="C10" s="10"/>
      <c r="D10" s="10"/>
      <c r="E10" s="10"/>
      <c r="F10" s="10"/>
      <c r="G10" s="10"/>
      <c r="H10" s="10"/>
    </row>
    <row r="11" spans="1:7" s="5" customFormat="1" ht="12.75">
      <c r="A11" s="5" t="s">
        <v>68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5" customFormat="1" ht="12.75">
      <c r="A12" s="32" t="s">
        <v>113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s="5" customFormat="1" ht="12.75">
      <c r="A13" s="5" t="s">
        <v>69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70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="5" customFormat="1" ht="12.75"/>
    <row r="16" spans="1:7" s="5" customFormat="1" ht="12.75">
      <c r="A16" s="5" t="s">
        <v>90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s="5" customFormat="1" ht="12.75">
      <c r="A17" s="32" t="s">
        <v>113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s="5" customFormat="1" ht="12.75">
      <c r="A18" s="5" t="s">
        <v>92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="5" customFormat="1" ht="12.75"/>
    <row r="20" spans="1:7" s="5" customFormat="1" ht="12.75">
      <c r="A20" s="5" t="s">
        <v>94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5" customFormat="1" ht="12.75">
      <c r="A21" s="32" t="s">
        <v>113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s="5" customFormat="1" ht="12.75">
      <c r="A22" s="5" t="s">
        <v>95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5" customFormat="1" ht="12.75">
      <c r="A23" s="23"/>
      <c r="B23" s="23"/>
      <c r="C23" s="23"/>
      <c r="D23" s="23"/>
      <c r="E23" s="23"/>
      <c r="F23" s="23"/>
      <c r="G23" s="23"/>
    </row>
    <row r="24" spans="1:7" s="5" customFormat="1" ht="12.75">
      <c r="A24" s="24" t="s">
        <v>110</v>
      </c>
      <c r="B24" s="25"/>
      <c r="C24" s="26"/>
      <c r="D24" s="27"/>
      <c r="E24" s="27"/>
      <c r="F24" s="27"/>
      <c r="G24" s="27"/>
    </row>
    <row r="25" spans="1:7" s="5" customFormat="1" ht="12.75">
      <c r="A25" s="30" t="s">
        <v>111</v>
      </c>
      <c r="B25" s="25"/>
      <c r="C25" s="24"/>
      <c r="D25" s="24"/>
      <c r="E25" s="24"/>
      <c r="F25" s="24"/>
      <c r="G25" s="24"/>
    </row>
    <row r="26" spans="1:7" s="5" customFormat="1" ht="12.75">
      <c r="A26" s="31" t="s">
        <v>112</v>
      </c>
      <c r="B26" s="25"/>
      <c r="C26" s="24"/>
      <c r="D26" s="24"/>
      <c r="E26" s="24"/>
      <c r="F26" s="24"/>
      <c r="G26" s="24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24.75" customHeight="1">
      <c r="A4" s="12"/>
      <c r="B4" s="42" t="s">
        <v>30</v>
      </c>
      <c r="C4" s="42"/>
      <c r="D4" s="42"/>
      <c r="E4" s="43" t="s">
        <v>38</v>
      </c>
      <c r="F4" s="46"/>
      <c r="G4" s="39" t="s">
        <v>39</v>
      </c>
      <c r="H4" s="40"/>
      <c r="I4" s="42" t="s">
        <v>34</v>
      </c>
      <c r="J4" s="43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2</v>
      </c>
      <c r="G5" s="44" t="s">
        <v>0</v>
      </c>
      <c r="H5" s="12" t="s">
        <v>2</v>
      </c>
      <c r="I5" s="44" t="s">
        <v>0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40</v>
      </c>
      <c r="G6" s="45"/>
      <c r="H6" s="15" t="s">
        <v>40</v>
      </c>
      <c r="I6" s="45"/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</v>
      </c>
      <c r="C9" s="10">
        <v>1395</v>
      </c>
      <c r="D9" s="10">
        <v>11307.831</v>
      </c>
      <c r="E9" s="10">
        <v>145</v>
      </c>
      <c r="F9" s="10">
        <v>35535.123</v>
      </c>
      <c r="G9" s="10">
        <v>0</v>
      </c>
      <c r="H9" s="10">
        <v>0</v>
      </c>
      <c r="I9" s="10">
        <v>9</v>
      </c>
      <c r="J9" s="10">
        <v>7856.042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0</v>
      </c>
      <c r="C12" s="33">
        <f aca="true" t="shared" si="0" ref="C12:I12">C11/C$9*100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 t="e">
        <f t="shared" si="0"/>
        <v>#DIV/0!</v>
      </c>
      <c r="H12" s="33" t="e">
        <f t="shared" si="0"/>
        <v>#DIV/0!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0</v>
      </c>
      <c r="C16" s="33">
        <f aca="true" t="shared" si="1" ref="C16:I16">C15/C$9*100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 t="e">
        <f t="shared" si="1"/>
        <v>#DIV/0!</v>
      </c>
      <c r="H16" s="33" t="e">
        <f t="shared" si="1"/>
        <v>#DIV/0!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45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46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47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32" t="s">
        <v>113</v>
      </c>
      <c r="B21" s="33">
        <f>B20/B$9*100</f>
        <v>0</v>
      </c>
      <c r="C21" s="33">
        <f aca="true" t="shared" si="2" ref="C21:I21">C20/C$9*100</f>
        <v>0</v>
      </c>
      <c r="D21" s="33">
        <f t="shared" si="2"/>
        <v>0</v>
      </c>
      <c r="E21" s="33">
        <f t="shared" si="2"/>
        <v>0</v>
      </c>
      <c r="F21" s="33">
        <f t="shared" si="2"/>
        <v>0</v>
      </c>
      <c r="G21" s="33" t="e">
        <f t="shared" si="2"/>
        <v>#DIV/0!</v>
      </c>
      <c r="H21" s="33" t="e">
        <f t="shared" si="2"/>
        <v>#DIV/0!</v>
      </c>
      <c r="I21" s="33">
        <f t="shared" si="2"/>
        <v>0</v>
      </c>
      <c r="J21" s="33">
        <f>J20/J$9*100</f>
        <v>0</v>
      </c>
    </row>
    <row r="22" spans="1:10" s="5" customFormat="1" ht="12.75">
      <c r="A22" s="5" t="s">
        <v>48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49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1563.622</v>
      </c>
    </row>
    <row r="28" spans="1:10" s="5" customFormat="1" ht="12.75">
      <c r="A28" s="32" t="s">
        <v>113</v>
      </c>
      <c r="B28" s="33">
        <f>B27/B$9*100</f>
        <v>0</v>
      </c>
      <c r="C28" s="33">
        <f aca="true" t="shared" si="3" ref="C28:I28">C27/C$9*100</f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 t="e">
        <f t="shared" si="3"/>
        <v>#DIV/0!</v>
      </c>
      <c r="H28" s="33" t="e">
        <f t="shared" si="3"/>
        <v>#DIV/0!</v>
      </c>
      <c r="I28" s="33">
        <f t="shared" si="3"/>
        <v>22.22222222222222</v>
      </c>
      <c r="J28" s="33">
        <f>J27/J$9*100</f>
        <v>19.9034322881675</v>
      </c>
    </row>
    <row r="29" spans="1:10" s="5" customFormat="1" ht="12.75">
      <c r="A29" s="5" t="s">
        <v>53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107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1563.622</v>
      </c>
    </row>
    <row r="31" spans="1:10" s="5" customFormat="1" ht="12.75">
      <c r="A31" s="5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57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32" t="s">
        <v>113</v>
      </c>
      <c r="B36" s="33">
        <f>B35/B$9*100</f>
        <v>0</v>
      </c>
      <c r="C36" s="33">
        <f aca="true" t="shared" si="4" ref="C36:I36">C35/C$9*100</f>
        <v>0</v>
      </c>
      <c r="D36" s="33">
        <f t="shared" si="4"/>
        <v>0</v>
      </c>
      <c r="E36" s="33">
        <f t="shared" si="4"/>
        <v>0</v>
      </c>
      <c r="F36" s="33">
        <f t="shared" si="4"/>
        <v>0</v>
      </c>
      <c r="G36" s="33" t="e">
        <f t="shared" si="4"/>
        <v>#DIV/0!</v>
      </c>
      <c r="H36" s="33" t="e">
        <f t="shared" si="4"/>
        <v>#DIV/0!</v>
      </c>
      <c r="I36" s="33">
        <f t="shared" si="4"/>
        <v>0</v>
      </c>
      <c r="J36" s="33">
        <f>J35/J$9*100</f>
        <v>0</v>
      </c>
    </row>
    <row r="37" spans="1:10" s="5" customFormat="1" ht="12.75">
      <c r="A37" s="5" t="s">
        <v>58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59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32" t="s">
        <v>113</v>
      </c>
      <c r="B41" s="33">
        <f>B40/B$9*100</f>
        <v>0</v>
      </c>
      <c r="C41" s="33">
        <f aca="true" t="shared" si="5" ref="C41:I41">C40/C$9*100</f>
        <v>0</v>
      </c>
      <c r="D41" s="33">
        <f t="shared" si="5"/>
        <v>0</v>
      </c>
      <c r="E41" s="33">
        <f t="shared" si="5"/>
        <v>0</v>
      </c>
      <c r="F41" s="33">
        <f t="shared" si="5"/>
        <v>0</v>
      </c>
      <c r="G41" s="33" t="e">
        <f t="shared" si="5"/>
        <v>#DIV/0!</v>
      </c>
      <c r="H41" s="33" t="e">
        <f t="shared" si="5"/>
        <v>#DIV/0!</v>
      </c>
      <c r="I41" s="33">
        <f t="shared" si="5"/>
        <v>0</v>
      </c>
      <c r="J41" s="33">
        <f>J40/J$9*100</f>
        <v>0</v>
      </c>
    </row>
    <row r="42" spans="1:10" s="5" customFormat="1" ht="12.75">
      <c r="A42" s="5" t="s">
        <v>61</v>
      </c>
      <c r="B42" s="5">
        <v>0</v>
      </c>
      <c r="C42" s="5">
        <v>0</v>
      </c>
      <c r="D42" s="5">
        <v>0</v>
      </c>
      <c r="E42" s="5">
        <v>8</v>
      </c>
      <c r="F42" s="5">
        <v>1898.946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63</v>
      </c>
      <c r="B44" s="5">
        <v>0</v>
      </c>
      <c r="C44" s="5">
        <v>0</v>
      </c>
      <c r="D44" s="5">
        <v>0</v>
      </c>
      <c r="E44" s="5">
        <v>6</v>
      </c>
      <c r="F44" s="5">
        <v>968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65</v>
      </c>
      <c r="B46" s="5">
        <v>0</v>
      </c>
      <c r="C46" s="5">
        <v>0</v>
      </c>
      <c r="D46" s="5">
        <v>0</v>
      </c>
      <c r="E46" s="5">
        <v>1</v>
      </c>
      <c r="F46" s="5">
        <v>95.701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66</v>
      </c>
      <c r="B47" s="5">
        <v>0</v>
      </c>
      <c r="C47" s="5">
        <v>0</v>
      </c>
      <c r="D47" s="5">
        <v>0</v>
      </c>
      <c r="E47" s="5">
        <v>1</v>
      </c>
      <c r="F47" s="5">
        <v>835.245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67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32" t="s">
        <v>113</v>
      </c>
      <c r="B50" s="33">
        <f>B49/B$9*100</f>
        <v>0</v>
      </c>
      <c r="C50" s="33">
        <f aca="true" t="shared" si="6" ref="C50:I50">C49/C$9*100</f>
        <v>0</v>
      </c>
      <c r="D50" s="33">
        <f t="shared" si="6"/>
        <v>0</v>
      </c>
      <c r="E50" s="33">
        <f t="shared" si="6"/>
        <v>0</v>
      </c>
      <c r="F50" s="33">
        <f t="shared" si="6"/>
        <v>0</v>
      </c>
      <c r="G50" s="33" t="e">
        <f t="shared" si="6"/>
        <v>#DIV/0!</v>
      </c>
      <c r="H50" s="33" t="e">
        <f t="shared" si="6"/>
        <v>#DIV/0!</v>
      </c>
      <c r="I50" s="33">
        <f t="shared" si="6"/>
        <v>0</v>
      </c>
      <c r="J50" s="33">
        <f>J49/J$9*100</f>
        <v>0</v>
      </c>
    </row>
    <row r="51" spans="1:10" s="5" customFormat="1" ht="12.75">
      <c r="A51" s="5" t="s">
        <v>68</v>
      </c>
      <c r="B51" s="5">
        <v>0</v>
      </c>
      <c r="C51" s="5">
        <v>0</v>
      </c>
      <c r="D51" s="5">
        <v>0</v>
      </c>
      <c r="E51" s="5">
        <v>113</v>
      </c>
      <c r="F51" s="5">
        <v>13133.996</v>
      </c>
      <c r="G51" s="5">
        <v>0</v>
      </c>
      <c r="H51" s="5">
        <v>0</v>
      </c>
      <c r="I51" s="5">
        <v>7</v>
      </c>
      <c r="J51" s="5">
        <v>6292.42</v>
      </c>
    </row>
    <row r="52" spans="1:10" s="5" customFormat="1" ht="12.75">
      <c r="A52" s="5" t="s">
        <v>69</v>
      </c>
      <c r="B52" s="5">
        <v>0</v>
      </c>
      <c r="C52" s="5">
        <v>0</v>
      </c>
      <c r="D52" s="5">
        <v>0</v>
      </c>
      <c r="E52" s="5">
        <v>84</v>
      </c>
      <c r="F52" s="5">
        <v>9494.09</v>
      </c>
      <c r="G52" s="5">
        <v>0</v>
      </c>
      <c r="H52" s="5">
        <v>0</v>
      </c>
      <c r="I52" s="5">
        <v>2</v>
      </c>
      <c r="J52" s="5">
        <v>3904</v>
      </c>
    </row>
    <row r="53" spans="1:10" s="5" customFormat="1" ht="12.75">
      <c r="A53" s="5" t="s">
        <v>70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</v>
      </c>
      <c r="J53" s="5">
        <v>800</v>
      </c>
    </row>
    <row r="54" spans="1:10" s="5" customFormat="1" ht="12.75">
      <c r="A54" s="5" t="s">
        <v>71</v>
      </c>
      <c r="B54" s="5">
        <v>0</v>
      </c>
      <c r="C54" s="5">
        <v>0</v>
      </c>
      <c r="D54" s="5">
        <v>0</v>
      </c>
      <c r="E54" s="5">
        <v>28</v>
      </c>
      <c r="F54" s="5">
        <v>2215.366</v>
      </c>
      <c r="G54" s="5">
        <v>0</v>
      </c>
      <c r="H54" s="5">
        <v>0</v>
      </c>
      <c r="I54" s="5">
        <v>4</v>
      </c>
      <c r="J54" s="5">
        <v>1588.42</v>
      </c>
    </row>
    <row r="55" s="5" customFormat="1" ht="12.75"/>
    <row r="56" spans="1:10" s="5" customFormat="1" ht="12.75">
      <c r="A56" s="5" t="s">
        <v>72</v>
      </c>
      <c r="B56" s="5">
        <v>0</v>
      </c>
      <c r="C56" s="5">
        <v>0</v>
      </c>
      <c r="D56" s="5">
        <v>0</v>
      </c>
      <c r="E56" s="5">
        <v>1</v>
      </c>
      <c r="F56" s="5">
        <v>1424.54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32" t="s">
        <v>113</v>
      </c>
      <c r="B57" s="33">
        <f>B56/B$9*100</f>
        <v>0</v>
      </c>
      <c r="C57" s="33">
        <f aca="true" t="shared" si="7" ref="C57:I57">C56/C$9*100</f>
        <v>0</v>
      </c>
      <c r="D57" s="33">
        <f t="shared" si="7"/>
        <v>0</v>
      </c>
      <c r="E57" s="33">
        <f t="shared" si="7"/>
        <v>0.6896551724137931</v>
      </c>
      <c r="F57" s="33">
        <f t="shared" si="7"/>
        <v>4.008822482477407</v>
      </c>
      <c r="G57" s="33" t="e">
        <f t="shared" si="7"/>
        <v>#DIV/0!</v>
      </c>
      <c r="H57" s="33" t="e">
        <f t="shared" si="7"/>
        <v>#DIV/0!</v>
      </c>
      <c r="I57" s="33">
        <f t="shared" si="7"/>
        <v>0</v>
      </c>
      <c r="J57" s="33">
        <f>J56/J$9*100</f>
        <v>0</v>
      </c>
    </row>
    <row r="58" spans="1:10" s="5" customFormat="1" ht="12.75">
      <c r="A58" s="5" t="s">
        <v>73</v>
      </c>
      <c r="B58" s="5">
        <v>1</v>
      </c>
      <c r="C58" s="5">
        <v>377</v>
      </c>
      <c r="D58" s="5">
        <v>4383.054</v>
      </c>
      <c r="E58" s="5">
        <v>14</v>
      </c>
      <c r="F58" s="5">
        <v>10679.37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74</v>
      </c>
      <c r="B59" s="5">
        <v>0</v>
      </c>
      <c r="C59" s="5">
        <v>0</v>
      </c>
      <c r="D59" s="5">
        <v>0</v>
      </c>
      <c r="E59" s="5">
        <v>1</v>
      </c>
      <c r="F59" s="5">
        <v>241.575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75</v>
      </c>
      <c r="B60" s="5">
        <v>1</v>
      </c>
      <c r="C60" s="5">
        <v>377</v>
      </c>
      <c r="D60" s="5">
        <v>4383.054</v>
      </c>
      <c r="E60" s="5">
        <v>4</v>
      </c>
      <c r="F60" s="5">
        <v>5166.575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76</v>
      </c>
      <c r="B61" s="5">
        <v>0</v>
      </c>
      <c r="C61" s="5">
        <v>0</v>
      </c>
      <c r="D61" s="5">
        <v>0</v>
      </c>
      <c r="E61" s="5">
        <v>6</v>
      </c>
      <c r="F61" s="5">
        <v>4137.22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77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78</v>
      </c>
      <c r="B63" s="5">
        <v>0</v>
      </c>
      <c r="C63" s="5">
        <v>0</v>
      </c>
      <c r="D63" s="5">
        <v>0</v>
      </c>
      <c r="E63" s="5">
        <v>3</v>
      </c>
      <c r="F63" s="5">
        <v>1134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79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32" t="s">
        <v>113</v>
      </c>
      <c r="B66" s="33">
        <f>B65/B$9*100</f>
        <v>0</v>
      </c>
      <c r="C66" s="33">
        <f aca="true" t="shared" si="8" ref="C66:I66">C65/C$9*100</f>
        <v>0</v>
      </c>
      <c r="D66" s="33">
        <f t="shared" si="8"/>
        <v>0</v>
      </c>
      <c r="E66" s="33">
        <f t="shared" si="8"/>
        <v>0</v>
      </c>
      <c r="F66" s="33">
        <f t="shared" si="8"/>
        <v>0</v>
      </c>
      <c r="G66" s="33" t="e">
        <f t="shared" si="8"/>
        <v>#DIV/0!</v>
      </c>
      <c r="H66" s="33" t="e">
        <f t="shared" si="8"/>
        <v>#DIV/0!</v>
      </c>
      <c r="I66" s="33">
        <f t="shared" si="8"/>
        <v>0</v>
      </c>
      <c r="J66" s="33">
        <f>J65/J$9*100</f>
        <v>0</v>
      </c>
    </row>
    <row r="67" spans="1:10" s="5" customFormat="1" ht="12.75">
      <c r="A67" s="5" t="s">
        <v>80</v>
      </c>
      <c r="B67" s="5">
        <v>1</v>
      </c>
      <c r="C67" s="5">
        <v>92</v>
      </c>
      <c r="D67" s="5">
        <v>1781.019</v>
      </c>
      <c r="E67" s="5">
        <v>1</v>
      </c>
      <c r="F67" s="5">
        <v>90.306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81</v>
      </c>
      <c r="B68" s="5">
        <v>0</v>
      </c>
      <c r="C68" s="5">
        <v>0</v>
      </c>
      <c r="D68" s="5">
        <v>0</v>
      </c>
      <c r="E68" s="5">
        <v>1</v>
      </c>
      <c r="F68" s="5">
        <v>90.306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21" t="s">
        <v>109</v>
      </c>
      <c r="B71" s="5">
        <v>2</v>
      </c>
      <c r="C71" s="5">
        <v>129</v>
      </c>
      <c r="D71" s="5">
        <v>2151.469</v>
      </c>
      <c r="E71" s="5">
        <v>7</v>
      </c>
      <c r="F71" s="5">
        <v>6981.86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32" t="s">
        <v>113</v>
      </c>
      <c r="B72" s="33">
        <f>B71/B$9*100</f>
        <v>33.33333333333333</v>
      </c>
      <c r="C72" s="33">
        <f aca="true" t="shared" si="9" ref="C72:I72">C71/C$9*100</f>
        <v>9.247311827956988</v>
      </c>
      <c r="D72" s="33">
        <f t="shared" si="9"/>
        <v>19.02636323446999</v>
      </c>
      <c r="E72" s="33">
        <f t="shared" si="9"/>
        <v>4.827586206896552</v>
      </c>
      <c r="F72" s="33">
        <f t="shared" si="9"/>
        <v>19.647772149262014</v>
      </c>
      <c r="G72" s="33" t="e">
        <f t="shared" si="9"/>
        <v>#DIV/0!</v>
      </c>
      <c r="H72" s="33" t="e">
        <f t="shared" si="9"/>
        <v>#DIV/0!</v>
      </c>
      <c r="I72" s="33">
        <f t="shared" si="9"/>
        <v>0</v>
      </c>
      <c r="J72" s="33">
        <f>J71/J$9*100</f>
        <v>0</v>
      </c>
    </row>
    <row r="73" spans="1:10" s="5" customFormat="1" ht="12.75">
      <c r="A73" s="5" t="s">
        <v>84</v>
      </c>
      <c r="B73" s="5">
        <v>2</v>
      </c>
      <c r="C73" s="5">
        <v>129</v>
      </c>
      <c r="D73" s="5">
        <v>2151.469</v>
      </c>
      <c r="E73" s="5">
        <v>4</v>
      </c>
      <c r="F73" s="5">
        <v>3990.93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85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86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87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88</v>
      </c>
      <c r="B77" s="5">
        <v>0</v>
      </c>
      <c r="C77" s="5">
        <v>0</v>
      </c>
      <c r="D77" s="5">
        <v>0</v>
      </c>
      <c r="E77" s="5">
        <v>3</v>
      </c>
      <c r="F77" s="5">
        <v>2990.93</v>
      </c>
      <c r="G77" s="5">
        <v>0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89</v>
      </c>
      <c r="B79" s="5">
        <v>1</v>
      </c>
      <c r="C79" s="5">
        <v>37</v>
      </c>
      <c r="D79" s="5">
        <v>370.45</v>
      </c>
      <c r="E79" s="5">
        <v>1</v>
      </c>
      <c r="F79" s="5">
        <v>1000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32" t="s">
        <v>113</v>
      </c>
      <c r="B80" s="33">
        <f>B79/B$9*100</f>
        <v>16.666666666666664</v>
      </c>
      <c r="C80" s="33">
        <f aca="true" t="shared" si="10" ref="C80:I80">C79/C$9*100</f>
        <v>2.6523297491039424</v>
      </c>
      <c r="D80" s="33">
        <f t="shared" si="10"/>
        <v>3.2760482536394466</v>
      </c>
      <c r="E80" s="33">
        <f t="shared" si="10"/>
        <v>0.6896551724137931</v>
      </c>
      <c r="F80" s="33">
        <f t="shared" si="10"/>
        <v>2.8141171764060027</v>
      </c>
      <c r="G80" s="33" t="e">
        <f t="shared" si="10"/>
        <v>#DIV/0!</v>
      </c>
      <c r="H80" s="33" t="e">
        <f t="shared" si="10"/>
        <v>#DIV/0!</v>
      </c>
      <c r="I80" s="33">
        <f t="shared" si="10"/>
        <v>0</v>
      </c>
      <c r="J80" s="33">
        <f>J79/J$9*100</f>
        <v>0</v>
      </c>
    </row>
    <row r="81" spans="1:10" s="5" customFormat="1" ht="12.75">
      <c r="A81" s="5" t="s">
        <v>90</v>
      </c>
      <c r="B81" s="5">
        <v>0</v>
      </c>
      <c r="C81" s="5">
        <v>0</v>
      </c>
      <c r="D81" s="5">
        <v>0</v>
      </c>
      <c r="E81" s="5">
        <v>2</v>
      </c>
      <c r="F81" s="5">
        <v>78.222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92</v>
      </c>
      <c r="B83" s="5">
        <v>0</v>
      </c>
      <c r="C83" s="5">
        <v>0</v>
      </c>
      <c r="D83" s="5">
        <v>0</v>
      </c>
      <c r="E83" s="5">
        <v>1</v>
      </c>
      <c r="F83" s="5">
        <v>17.5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93</v>
      </c>
      <c r="B85" s="5">
        <v>0</v>
      </c>
      <c r="C85" s="5">
        <v>0</v>
      </c>
      <c r="D85" s="5">
        <v>0</v>
      </c>
      <c r="E85" s="5">
        <v>1</v>
      </c>
      <c r="F85" s="5">
        <v>60.722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32" t="s">
        <v>113</v>
      </c>
      <c r="B86" s="33">
        <f>B85/B$9*100</f>
        <v>0</v>
      </c>
      <c r="C86" s="33">
        <f aca="true" t="shared" si="11" ref="C86:I86">C85/C$9*100</f>
        <v>0</v>
      </c>
      <c r="D86" s="33">
        <f t="shared" si="11"/>
        <v>0</v>
      </c>
      <c r="E86" s="33">
        <f t="shared" si="11"/>
        <v>0.6896551724137931</v>
      </c>
      <c r="F86" s="33">
        <f t="shared" si="11"/>
        <v>0.17087882318572528</v>
      </c>
      <c r="G86" s="33" t="e">
        <f t="shared" si="11"/>
        <v>#DIV/0!</v>
      </c>
      <c r="H86" s="33" t="e">
        <f t="shared" si="11"/>
        <v>#DIV/0!</v>
      </c>
      <c r="I86" s="33">
        <f t="shared" si="11"/>
        <v>0</v>
      </c>
      <c r="J86" s="33">
        <f>J85/J$9*100</f>
        <v>0</v>
      </c>
    </row>
    <row r="87" spans="1:10" s="5" customFormat="1" ht="12.75">
      <c r="A87" s="5" t="s">
        <v>94</v>
      </c>
      <c r="B87" s="5">
        <v>2</v>
      </c>
      <c r="C87" s="5">
        <v>370</v>
      </c>
      <c r="D87" s="5">
        <v>2106.308</v>
      </c>
      <c r="E87" s="5">
        <v>2</v>
      </c>
      <c r="F87" s="5">
        <v>163.353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95</v>
      </c>
      <c r="B88" s="5">
        <v>0</v>
      </c>
      <c r="C88" s="5">
        <v>0</v>
      </c>
      <c r="D88" s="5">
        <v>0</v>
      </c>
      <c r="E88" s="5">
        <v>2</v>
      </c>
      <c r="F88" s="5">
        <v>163.353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96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97</v>
      </c>
      <c r="B91" s="5">
        <v>2</v>
      </c>
      <c r="C91" s="5">
        <v>370</v>
      </c>
      <c r="D91" s="5">
        <v>2106.308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32" t="s">
        <v>113</v>
      </c>
      <c r="B92" s="33">
        <f>B91/B$9*100</f>
        <v>33.33333333333333</v>
      </c>
      <c r="C92" s="33">
        <f aca="true" t="shared" si="12" ref="C92:I93">C91/C$9*100</f>
        <v>26.523297491039425</v>
      </c>
      <c r="D92" s="33">
        <f t="shared" si="12"/>
        <v>18.6269851397673</v>
      </c>
      <c r="E92" s="33">
        <f t="shared" si="12"/>
        <v>0</v>
      </c>
      <c r="F92" s="33">
        <f t="shared" si="12"/>
        <v>0</v>
      </c>
      <c r="G92" s="33" t="e">
        <f t="shared" si="12"/>
        <v>#DIV/0!</v>
      </c>
      <c r="H92" s="33" t="e">
        <f t="shared" si="12"/>
        <v>#DIV/0!</v>
      </c>
      <c r="I92" s="33">
        <f t="shared" si="12"/>
        <v>0</v>
      </c>
      <c r="J92" s="33">
        <f>J91/J$9*100</f>
        <v>0</v>
      </c>
    </row>
    <row r="93" spans="1:10" s="5" customFormat="1" ht="12.75">
      <c r="A93" s="5" t="s">
        <v>98</v>
      </c>
      <c r="B93" s="5">
        <v>1</v>
      </c>
      <c r="C93" s="5">
        <v>519</v>
      </c>
      <c r="D93" s="5">
        <v>2667</v>
      </c>
      <c r="E93" s="5">
        <v>1</v>
      </c>
      <c r="F93" s="5">
        <v>5500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99</v>
      </c>
      <c r="B94" s="5">
        <v>1</v>
      </c>
      <c r="C94" s="5">
        <v>519</v>
      </c>
      <c r="D94" s="5">
        <v>2667</v>
      </c>
      <c r="E94" s="5">
        <v>1</v>
      </c>
      <c r="F94" s="5">
        <v>5500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32" t="s">
        <v>113</v>
      </c>
      <c r="B99" s="33">
        <f>B98/B$9*100</f>
        <v>0</v>
      </c>
      <c r="C99" s="33">
        <f aca="true" t="shared" si="13" ref="C99:I99">C98/C$9*100</f>
        <v>0</v>
      </c>
      <c r="D99" s="33">
        <f t="shared" si="13"/>
        <v>0</v>
      </c>
      <c r="E99" s="33">
        <f t="shared" si="13"/>
        <v>0</v>
      </c>
      <c r="F99" s="33">
        <f t="shared" si="13"/>
        <v>0</v>
      </c>
      <c r="G99" s="33" t="e">
        <f t="shared" si="13"/>
        <v>#DIV/0!</v>
      </c>
      <c r="H99" s="33" t="e">
        <f t="shared" si="13"/>
        <v>#DIV/0!</v>
      </c>
      <c r="I99" s="33">
        <f t="shared" si="13"/>
        <v>0</v>
      </c>
      <c r="J99" s="33">
        <f>J98/J$9*100</f>
        <v>0</v>
      </c>
    </row>
    <row r="100" spans="1:10" s="5" customFormat="1" ht="12.75">
      <c r="A100" s="5" t="s">
        <v>103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104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105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106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s="5" customFormat="1" ht="12.75">
      <c r="A105" s="24" t="s">
        <v>110</v>
      </c>
      <c r="B105" s="25"/>
      <c r="C105" s="26"/>
      <c r="D105" s="27"/>
      <c r="E105" s="27"/>
      <c r="F105" s="27"/>
      <c r="G105" s="27"/>
      <c r="H105" s="27"/>
      <c r="I105" s="28"/>
      <c r="J105" s="29"/>
    </row>
    <row r="106" spans="1:10" s="5" customFormat="1" ht="12.75">
      <c r="A106" s="30" t="s">
        <v>111</v>
      </c>
      <c r="B106" s="25"/>
      <c r="C106" s="24"/>
      <c r="D106" s="24"/>
      <c r="E106" s="24"/>
      <c r="F106" s="24"/>
      <c r="G106" s="24"/>
      <c r="H106" s="24"/>
      <c r="I106" s="28"/>
      <c r="J106" s="29"/>
    </row>
    <row r="107" spans="1:10" s="5" customFormat="1" ht="12.75">
      <c r="A107" s="31" t="s">
        <v>112</v>
      </c>
      <c r="B107" s="25"/>
      <c r="C107" s="24"/>
      <c r="D107" s="24"/>
      <c r="E107" s="24"/>
      <c r="F107" s="24"/>
      <c r="G107" s="24"/>
      <c r="H107" s="24"/>
      <c r="I107" s="28"/>
      <c r="J107" s="29"/>
    </row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117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7</v>
      </c>
      <c r="F4" s="48"/>
      <c r="G4" s="48"/>
      <c r="H4" s="48" t="s">
        <v>8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1125</v>
      </c>
      <c r="C9" s="10">
        <v>107088</v>
      </c>
      <c r="D9" s="10">
        <v>1072430.114</v>
      </c>
      <c r="E9" s="10">
        <v>1079</v>
      </c>
      <c r="F9" s="10">
        <v>88517</v>
      </c>
      <c r="G9" s="10">
        <v>774307.196</v>
      </c>
      <c r="H9" s="10">
        <v>19</v>
      </c>
      <c r="I9" s="10">
        <v>871</v>
      </c>
      <c r="J9" s="10">
        <v>5803.8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</v>
      </c>
      <c r="C11" s="5">
        <v>1378</v>
      </c>
      <c r="D11" s="5">
        <v>19217.467</v>
      </c>
      <c r="E11" s="5">
        <v>8</v>
      </c>
      <c r="F11" s="5">
        <v>1378</v>
      </c>
      <c r="G11" s="5">
        <v>19217.467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0.7111111111111111</v>
      </c>
      <c r="C12" s="33">
        <f aca="true" t="shared" si="0" ref="C12:I12">C11/C$9*100</f>
        <v>1.2867921709248469</v>
      </c>
      <c r="D12" s="33">
        <f t="shared" si="0"/>
        <v>1.7919551818926263</v>
      </c>
      <c r="E12" s="33">
        <f t="shared" si="0"/>
        <v>0.7414272474513438</v>
      </c>
      <c r="F12" s="33">
        <f t="shared" si="0"/>
        <v>1.5567631076516375</v>
      </c>
      <c r="G12" s="33">
        <f t="shared" si="0"/>
        <v>2.481891825269825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43</v>
      </c>
      <c r="B13" s="5">
        <v>8</v>
      </c>
      <c r="C13" s="5">
        <v>1378</v>
      </c>
      <c r="D13" s="5">
        <v>19217.467</v>
      </c>
      <c r="E13" s="5">
        <v>8</v>
      </c>
      <c r="F13" s="5">
        <v>1378</v>
      </c>
      <c r="G13" s="5">
        <v>19217.467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44</v>
      </c>
      <c r="B15" s="5">
        <v>1</v>
      </c>
      <c r="C15" s="5">
        <v>98</v>
      </c>
      <c r="D15" s="5">
        <v>1881.83</v>
      </c>
      <c r="E15" s="5">
        <v>1</v>
      </c>
      <c r="F15" s="5">
        <v>98</v>
      </c>
      <c r="G15" s="5">
        <v>1881.83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0.08888888888888889</v>
      </c>
      <c r="C16" s="33">
        <f aca="true" t="shared" si="1" ref="C16:I16">C15/C$9*100</f>
        <v>0.0915135215897206</v>
      </c>
      <c r="D16" s="33">
        <f t="shared" si="1"/>
        <v>0.17547343882214034</v>
      </c>
      <c r="E16" s="33">
        <f t="shared" si="1"/>
        <v>0.09267840593141798</v>
      </c>
      <c r="F16" s="33">
        <f t="shared" si="1"/>
        <v>0.11071319633516727</v>
      </c>
      <c r="G16" s="33">
        <f t="shared" si="1"/>
        <v>0.24303403219308323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45</v>
      </c>
      <c r="B17" s="5">
        <v>1</v>
      </c>
      <c r="C17" s="5">
        <v>98</v>
      </c>
      <c r="D17" s="5">
        <v>1881.83</v>
      </c>
      <c r="E17" s="5">
        <v>1</v>
      </c>
      <c r="F17" s="5">
        <v>98</v>
      </c>
      <c r="G17" s="5">
        <v>1881.83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47</v>
      </c>
      <c r="B19" s="5">
        <v>8</v>
      </c>
      <c r="C19" s="5">
        <v>1646</v>
      </c>
      <c r="D19" s="5">
        <v>12973.804</v>
      </c>
      <c r="E19" s="5">
        <v>7</v>
      </c>
      <c r="F19" s="5">
        <v>1158</v>
      </c>
      <c r="G19" s="5">
        <v>9085.194</v>
      </c>
      <c r="H19" s="5">
        <v>0</v>
      </c>
      <c r="I19" s="5">
        <v>0</v>
      </c>
      <c r="J19" s="5">
        <v>0</v>
      </c>
    </row>
    <row r="20" spans="1:10" s="5" customFormat="1" ht="12.75">
      <c r="A20" s="32" t="s">
        <v>113</v>
      </c>
      <c r="B20" s="33">
        <f>B19/B$9*100</f>
        <v>0.7111111111111111</v>
      </c>
      <c r="C20" s="33">
        <f aca="true" t="shared" si="2" ref="C20:I20">C19/C$9*100</f>
        <v>1.5370536381293889</v>
      </c>
      <c r="D20" s="33">
        <f t="shared" si="2"/>
        <v>1.2097575245821566</v>
      </c>
      <c r="E20" s="33">
        <f t="shared" si="2"/>
        <v>0.6487488415199258</v>
      </c>
      <c r="F20" s="33">
        <f t="shared" si="2"/>
        <v>1.308223279144119</v>
      </c>
      <c r="G20" s="33">
        <f t="shared" si="2"/>
        <v>1.173331985926681</v>
      </c>
      <c r="H20" s="33">
        <f t="shared" si="2"/>
        <v>0</v>
      </c>
      <c r="I20" s="33">
        <f t="shared" si="2"/>
        <v>0</v>
      </c>
      <c r="J20" s="33">
        <f>J19/J$9*100</f>
        <v>0</v>
      </c>
    </row>
    <row r="21" spans="1:10" s="5" customFormat="1" ht="12.75">
      <c r="A21" s="5" t="s">
        <v>48</v>
      </c>
      <c r="B21" s="5">
        <v>1</v>
      </c>
      <c r="C21" s="5">
        <v>102</v>
      </c>
      <c r="D21" s="5">
        <v>1596.966</v>
      </c>
      <c r="E21" s="5">
        <v>1</v>
      </c>
      <c r="F21" s="5">
        <v>102</v>
      </c>
      <c r="G21" s="5">
        <v>1596.966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49</v>
      </c>
      <c r="B22" s="5">
        <v>3</v>
      </c>
      <c r="C22" s="5">
        <v>228</v>
      </c>
      <c r="D22" s="5">
        <v>2328.045</v>
      </c>
      <c r="E22" s="5">
        <v>3</v>
      </c>
      <c r="F22" s="5">
        <v>228</v>
      </c>
      <c r="G22" s="5">
        <v>2328.045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50</v>
      </c>
      <c r="B23" s="5">
        <v>3</v>
      </c>
      <c r="C23" s="5">
        <v>1048</v>
      </c>
      <c r="D23" s="5">
        <v>7940.657</v>
      </c>
      <c r="E23" s="5">
        <v>2</v>
      </c>
      <c r="F23" s="5">
        <v>560</v>
      </c>
      <c r="G23" s="5">
        <v>4052.047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51</v>
      </c>
      <c r="B24" s="5">
        <v>1</v>
      </c>
      <c r="C24" s="5">
        <v>268</v>
      </c>
      <c r="D24" s="5">
        <v>1108.136</v>
      </c>
      <c r="E24" s="5">
        <v>1</v>
      </c>
      <c r="F24" s="5">
        <v>268</v>
      </c>
      <c r="G24" s="5">
        <v>1108.136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52</v>
      </c>
      <c r="B26" s="5">
        <v>4</v>
      </c>
      <c r="C26" s="5">
        <v>1268</v>
      </c>
      <c r="D26" s="5">
        <v>11822.769</v>
      </c>
      <c r="E26" s="5">
        <v>4</v>
      </c>
      <c r="F26" s="5">
        <v>1268</v>
      </c>
      <c r="G26" s="5">
        <v>11822.769</v>
      </c>
      <c r="H26" s="5">
        <v>0</v>
      </c>
      <c r="I26" s="5">
        <v>0</v>
      </c>
      <c r="J26" s="5">
        <v>0</v>
      </c>
    </row>
    <row r="27" spans="1:10" s="5" customFormat="1" ht="12.75">
      <c r="A27" s="32" t="s">
        <v>113</v>
      </c>
      <c r="B27" s="33">
        <f>B26/B$9*100</f>
        <v>0.35555555555555557</v>
      </c>
      <c r="C27" s="33">
        <f aca="true" t="shared" si="3" ref="C27:I27">C26/C$9*100</f>
        <v>1.1840729119976094</v>
      </c>
      <c r="D27" s="33">
        <f t="shared" si="3"/>
        <v>1.102427920072375</v>
      </c>
      <c r="E27" s="33">
        <f t="shared" si="3"/>
        <v>0.3707136237256719</v>
      </c>
      <c r="F27" s="33">
        <f t="shared" si="3"/>
        <v>1.4324931933978784</v>
      </c>
      <c r="G27" s="33">
        <f t="shared" si="3"/>
        <v>1.5268835238875915</v>
      </c>
      <c r="H27" s="33">
        <f t="shared" si="3"/>
        <v>0</v>
      </c>
      <c r="I27" s="33">
        <f t="shared" si="3"/>
        <v>0</v>
      </c>
      <c r="J27" s="33">
        <f>J26/J$9*100</f>
        <v>0</v>
      </c>
    </row>
    <row r="28" spans="1:10" s="5" customFormat="1" ht="12.75">
      <c r="A28" s="5" t="s">
        <v>53</v>
      </c>
      <c r="B28" s="5">
        <v>4</v>
      </c>
      <c r="C28" s="5">
        <v>1268</v>
      </c>
      <c r="D28" s="5">
        <v>11822.769</v>
      </c>
      <c r="E28" s="5">
        <v>4</v>
      </c>
      <c r="F28" s="5">
        <v>1268</v>
      </c>
      <c r="G28" s="5">
        <v>11822.769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54</v>
      </c>
      <c r="B30" s="5">
        <v>19</v>
      </c>
      <c r="C30" s="5">
        <v>1689</v>
      </c>
      <c r="D30" s="5">
        <v>11867.885</v>
      </c>
      <c r="E30" s="5">
        <v>19</v>
      </c>
      <c r="F30" s="5">
        <v>1689</v>
      </c>
      <c r="G30" s="5">
        <v>11867.885</v>
      </c>
      <c r="H30" s="5">
        <v>0</v>
      </c>
      <c r="I30" s="5">
        <v>0</v>
      </c>
      <c r="J30" s="5">
        <v>0</v>
      </c>
    </row>
    <row r="31" spans="1:10" s="5" customFormat="1" ht="12.75">
      <c r="A31" s="32" t="s">
        <v>113</v>
      </c>
      <c r="B31" s="33">
        <f>B30/B$9*100</f>
        <v>1.6888888888888887</v>
      </c>
      <c r="C31" s="33">
        <f aca="true" t="shared" si="4" ref="C31:I31">C30/C$9*100</f>
        <v>1.5772075302554909</v>
      </c>
      <c r="D31" s="33">
        <f t="shared" si="4"/>
        <v>1.106634814247672</v>
      </c>
      <c r="E31" s="33">
        <f t="shared" si="4"/>
        <v>1.7608897126969416</v>
      </c>
      <c r="F31" s="33">
        <f t="shared" si="4"/>
        <v>1.908108047041811</v>
      </c>
      <c r="G31" s="33">
        <f t="shared" si="4"/>
        <v>1.5327101519020365</v>
      </c>
      <c r="H31" s="33">
        <f t="shared" si="4"/>
        <v>0</v>
      </c>
      <c r="I31" s="33">
        <f t="shared" si="4"/>
        <v>0</v>
      </c>
      <c r="J31" s="33">
        <f>J30/J$9*100</f>
        <v>0</v>
      </c>
    </row>
    <row r="32" spans="1:10" s="5" customFormat="1" ht="12.75">
      <c r="A32" s="5" t="s">
        <v>56</v>
      </c>
      <c r="B32" s="5">
        <v>5</v>
      </c>
      <c r="C32" s="5">
        <v>364</v>
      </c>
      <c r="D32" s="5">
        <v>3118.938</v>
      </c>
      <c r="E32" s="5">
        <v>5</v>
      </c>
      <c r="F32" s="5">
        <v>364</v>
      </c>
      <c r="G32" s="5">
        <v>3118.938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57</v>
      </c>
      <c r="B33" s="5">
        <v>14</v>
      </c>
      <c r="C33" s="5">
        <v>1325</v>
      </c>
      <c r="D33" s="5">
        <v>8748.947</v>
      </c>
      <c r="E33" s="5">
        <v>14</v>
      </c>
      <c r="F33" s="5">
        <v>1325</v>
      </c>
      <c r="G33" s="5">
        <v>8748.947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58</v>
      </c>
      <c r="B35" s="5">
        <v>6</v>
      </c>
      <c r="C35" s="5">
        <v>907</v>
      </c>
      <c r="D35" s="5">
        <v>8958.332</v>
      </c>
      <c r="E35" s="5">
        <v>6</v>
      </c>
      <c r="F35" s="5">
        <v>907</v>
      </c>
      <c r="G35" s="5">
        <v>8958.332</v>
      </c>
      <c r="H35" s="5">
        <v>0</v>
      </c>
      <c r="I35" s="5">
        <v>0</v>
      </c>
      <c r="J35" s="5">
        <v>0</v>
      </c>
    </row>
    <row r="36" spans="1:10" s="5" customFormat="1" ht="12.75">
      <c r="A36" s="32" t="s">
        <v>113</v>
      </c>
      <c r="B36" s="33">
        <f>B35/B$9*100</f>
        <v>0.5333333333333333</v>
      </c>
      <c r="C36" s="33">
        <f aca="true" t="shared" si="5" ref="C36:I36">C35/C$9*100</f>
        <v>0.8469669804273121</v>
      </c>
      <c r="D36" s="33">
        <f t="shared" si="5"/>
        <v>0.8353301425476384</v>
      </c>
      <c r="E36" s="33">
        <f t="shared" si="5"/>
        <v>0.5560704355885079</v>
      </c>
      <c r="F36" s="33">
        <f t="shared" si="5"/>
        <v>1.024661929346905</v>
      </c>
      <c r="G36" s="33">
        <f t="shared" si="5"/>
        <v>1.1569480493372557</v>
      </c>
      <c r="H36" s="33">
        <f t="shared" si="5"/>
        <v>0</v>
      </c>
      <c r="I36" s="33">
        <f t="shared" si="5"/>
        <v>0</v>
      </c>
      <c r="J36" s="33">
        <f>J35/J$9*100</f>
        <v>0</v>
      </c>
    </row>
    <row r="37" spans="1:10" s="5" customFormat="1" ht="12.75">
      <c r="A37" s="5" t="s">
        <v>59</v>
      </c>
      <c r="B37" s="5">
        <v>3</v>
      </c>
      <c r="C37" s="5">
        <v>226</v>
      </c>
      <c r="D37" s="5">
        <v>3209.275</v>
      </c>
      <c r="E37" s="5">
        <v>3</v>
      </c>
      <c r="F37" s="5">
        <v>226</v>
      </c>
      <c r="G37" s="5">
        <v>3209.275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60</v>
      </c>
      <c r="B38" s="5">
        <v>3</v>
      </c>
      <c r="C38" s="5">
        <v>681</v>
      </c>
      <c r="D38" s="5">
        <v>5749.057</v>
      </c>
      <c r="E38" s="5">
        <v>3</v>
      </c>
      <c r="F38" s="5">
        <v>681</v>
      </c>
      <c r="G38" s="5">
        <v>5749.057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61</v>
      </c>
      <c r="B40" s="5">
        <v>100</v>
      </c>
      <c r="C40" s="5">
        <v>5598</v>
      </c>
      <c r="D40" s="5">
        <v>46377.807</v>
      </c>
      <c r="E40" s="5">
        <v>82</v>
      </c>
      <c r="F40" s="5">
        <v>4770</v>
      </c>
      <c r="G40" s="5">
        <v>40977.807</v>
      </c>
      <c r="H40" s="5">
        <v>18</v>
      </c>
      <c r="I40" s="5">
        <v>828</v>
      </c>
      <c r="J40" s="5">
        <v>5400</v>
      </c>
    </row>
    <row r="41" spans="1:10" s="5" customFormat="1" ht="12.75">
      <c r="A41" s="32" t="s">
        <v>113</v>
      </c>
      <c r="B41" s="33">
        <f>B40/B$9*100</f>
        <v>8.88888888888889</v>
      </c>
      <c r="C41" s="33">
        <f aca="true" t="shared" si="6" ref="C41:I41">C40/C$9*100</f>
        <v>5.227476467951591</v>
      </c>
      <c r="D41" s="33">
        <f t="shared" si="6"/>
        <v>4.324552844475607</v>
      </c>
      <c r="E41" s="33">
        <f t="shared" si="6"/>
        <v>7.599629286376275</v>
      </c>
      <c r="F41" s="33">
        <f t="shared" si="6"/>
        <v>5.388795372640284</v>
      </c>
      <c r="G41" s="33">
        <f t="shared" si="6"/>
        <v>5.292189871369864</v>
      </c>
      <c r="H41" s="33">
        <f t="shared" si="6"/>
        <v>94.73684210526315</v>
      </c>
      <c r="I41" s="33">
        <f t="shared" si="6"/>
        <v>95.06314580941446</v>
      </c>
      <c r="J41" s="33">
        <f>J40/J$9*100</f>
        <v>93.04248940349426</v>
      </c>
    </row>
    <row r="42" spans="1:10" s="5" customFormat="1" ht="12.75">
      <c r="A42" s="5" t="s">
        <v>63</v>
      </c>
      <c r="B42" s="5">
        <v>1</v>
      </c>
      <c r="C42" s="5">
        <v>145</v>
      </c>
      <c r="D42" s="5">
        <v>1200</v>
      </c>
      <c r="E42" s="5">
        <v>1</v>
      </c>
      <c r="F42" s="5">
        <v>145</v>
      </c>
      <c r="G42" s="5">
        <v>1200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64</v>
      </c>
      <c r="B43" s="5">
        <v>8</v>
      </c>
      <c r="C43" s="5">
        <v>1000</v>
      </c>
      <c r="D43" s="5">
        <v>12129.261</v>
      </c>
      <c r="E43" s="5">
        <v>8</v>
      </c>
      <c r="F43" s="5">
        <v>1000</v>
      </c>
      <c r="G43" s="5">
        <v>12129.261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65</v>
      </c>
      <c r="B44" s="5">
        <v>7</v>
      </c>
      <c r="C44" s="5">
        <v>903</v>
      </c>
      <c r="D44" s="5">
        <v>8521.649</v>
      </c>
      <c r="E44" s="5">
        <v>7</v>
      </c>
      <c r="F44" s="5">
        <v>903</v>
      </c>
      <c r="G44" s="5">
        <v>8521.649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66</v>
      </c>
      <c r="B45" s="5">
        <v>83</v>
      </c>
      <c r="C45" s="5">
        <v>3506</v>
      </c>
      <c r="D45" s="5">
        <v>24137.252</v>
      </c>
      <c r="E45" s="5">
        <v>65</v>
      </c>
      <c r="F45" s="5">
        <v>2678</v>
      </c>
      <c r="G45" s="5">
        <v>18737.252</v>
      </c>
      <c r="H45" s="5">
        <v>18</v>
      </c>
      <c r="I45" s="5">
        <v>828</v>
      </c>
      <c r="J45" s="5">
        <v>5400</v>
      </c>
    </row>
    <row r="46" spans="1:10" s="5" customFormat="1" ht="12.75">
      <c r="A46" s="5" t="s">
        <v>67</v>
      </c>
      <c r="B46" s="5">
        <v>1</v>
      </c>
      <c r="C46" s="5">
        <v>44</v>
      </c>
      <c r="D46" s="5">
        <v>389.645</v>
      </c>
      <c r="E46" s="5">
        <v>1</v>
      </c>
      <c r="F46" s="5">
        <v>44</v>
      </c>
      <c r="G46" s="5">
        <v>389.645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68</v>
      </c>
      <c r="B48" s="5">
        <v>282</v>
      </c>
      <c r="C48" s="5">
        <v>31834</v>
      </c>
      <c r="D48" s="5">
        <v>295787.97099999996</v>
      </c>
      <c r="E48" s="5">
        <v>271</v>
      </c>
      <c r="F48" s="5">
        <v>27888</v>
      </c>
      <c r="G48" s="5">
        <v>262335.22</v>
      </c>
      <c r="H48" s="5">
        <v>0</v>
      </c>
      <c r="I48" s="5">
        <v>0</v>
      </c>
      <c r="J48" s="5">
        <v>0</v>
      </c>
    </row>
    <row r="49" spans="1:10" s="5" customFormat="1" ht="12.75">
      <c r="A49" s="32" t="s">
        <v>113</v>
      </c>
      <c r="B49" s="33">
        <f>B48/B$9*100</f>
        <v>25.066666666666666</v>
      </c>
      <c r="C49" s="33">
        <f aca="true" t="shared" si="7" ref="C49:I49">C48/C$9*100</f>
        <v>29.726953533542506</v>
      </c>
      <c r="D49" s="33">
        <f t="shared" si="7"/>
        <v>27.58109522836468</v>
      </c>
      <c r="E49" s="33">
        <f t="shared" si="7"/>
        <v>25.11584800741427</v>
      </c>
      <c r="F49" s="33">
        <f t="shared" si="7"/>
        <v>31.505812442807596</v>
      </c>
      <c r="G49" s="33">
        <f t="shared" si="7"/>
        <v>33.879992508813</v>
      </c>
      <c r="H49" s="33">
        <f t="shared" si="7"/>
        <v>0</v>
      </c>
      <c r="I49" s="33">
        <f t="shared" si="7"/>
        <v>0</v>
      </c>
      <c r="J49" s="33">
        <f>J48/J$9*100</f>
        <v>0</v>
      </c>
    </row>
    <row r="50" spans="1:10" s="5" customFormat="1" ht="12.75">
      <c r="A50" s="5" t="s">
        <v>69</v>
      </c>
      <c r="B50" s="5">
        <v>217</v>
      </c>
      <c r="C50" s="5">
        <v>24947</v>
      </c>
      <c r="D50" s="5">
        <v>236862.04</v>
      </c>
      <c r="E50" s="5">
        <v>210</v>
      </c>
      <c r="F50" s="5">
        <v>21795</v>
      </c>
      <c r="G50" s="5">
        <v>208597.189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70</v>
      </c>
      <c r="B51" s="5">
        <v>34</v>
      </c>
      <c r="C51" s="5">
        <v>4026</v>
      </c>
      <c r="D51" s="5">
        <v>33473.627</v>
      </c>
      <c r="E51" s="5">
        <v>32</v>
      </c>
      <c r="F51" s="5">
        <v>3716</v>
      </c>
      <c r="G51" s="5">
        <v>31706.627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71</v>
      </c>
      <c r="B52" s="5">
        <v>24</v>
      </c>
      <c r="C52" s="5">
        <v>2095</v>
      </c>
      <c r="D52" s="5">
        <v>18584.904000000002</v>
      </c>
      <c r="E52" s="5">
        <v>22</v>
      </c>
      <c r="F52" s="5">
        <v>1611</v>
      </c>
      <c r="G52" s="5">
        <v>15164.004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72</v>
      </c>
      <c r="B53" s="5">
        <v>7</v>
      </c>
      <c r="C53" s="5">
        <v>766</v>
      </c>
      <c r="D53" s="5">
        <v>6867.4</v>
      </c>
      <c r="E53" s="5">
        <v>7</v>
      </c>
      <c r="F53" s="5">
        <v>766</v>
      </c>
      <c r="G53" s="5">
        <v>6867.4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73</v>
      </c>
      <c r="B55" s="5">
        <v>86</v>
      </c>
      <c r="C55" s="5">
        <v>7867</v>
      </c>
      <c r="D55" s="5">
        <v>68546.995</v>
      </c>
      <c r="E55" s="5">
        <v>86</v>
      </c>
      <c r="F55" s="5">
        <v>7867</v>
      </c>
      <c r="G55" s="5">
        <v>68546.995</v>
      </c>
      <c r="H55" s="5">
        <v>0</v>
      </c>
      <c r="I55" s="5">
        <v>0</v>
      </c>
      <c r="J55" s="5">
        <v>0</v>
      </c>
    </row>
    <row r="56" spans="1:10" s="5" customFormat="1" ht="12.75">
      <c r="A56" s="32" t="s">
        <v>113</v>
      </c>
      <c r="B56" s="33">
        <f>B55/B$9*100</f>
        <v>7.644444444444444</v>
      </c>
      <c r="C56" s="33">
        <f aca="true" t="shared" si="8" ref="C56:I56">C55/C$9*100</f>
        <v>7.346294636187062</v>
      </c>
      <c r="D56" s="33">
        <f t="shared" si="8"/>
        <v>6.391744702536392</v>
      </c>
      <c r="E56" s="33">
        <f t="shared" si="8"/>
        <v>7.970342910101946</v>
      </c>
      <c r="F56" s="33">
        <f t="shared" si="8"/>
        <v>8.887558322130213</v>
      </c>
      <c r="G56" s="33">
        <f t="shared" si="8"/>
        <v>8.85268732540618</v>
      </c>
      <c r="H56" s="33">
        <f t="shared" si="8"/>
        <v>0</v>
      </c>
      <c r="I56" s="33">
        <f t="shared" si="8"/>
        <v>0</v>
      </c>
      <c r="J56" s="33">
        <f>J55/J$9*100</f>
        <v>0</v>
      </c>
    </row>
    <row r="57" spans="1:10" s="5" customFormat="1" ht="12.75">
      <c r="A57" s="5" t="s">
        <v>74</v>
      </c>
      <c r="B57" s="5">
        <v>5</v>
      </c>
      <c r="C57" s="5">
        <v>780</v>
      </c>
      <c r="D57" s="5">
        <v>10590.26</v>
      </c>
      <c r="E57" s="5">
        <v>5</v>
      </c>
      <c r="F57" s="5">
        <v>780</v>
      </c>
      <c r="G57" s="5">
        <v>10590.26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75</v>
      </c>
      <c r="B58" s="5">
        <v>28</v>
      </c>
      <c r="C58" s="5">
        <v>3607</v>
      </c>
      <c r="D58" s="5">
        <v>30755.974</v>
      </c>
      <c r="E58" s="5">
        <v>28</v>
      </c>
      <c r="F58" s="5">
        <v>3607</v>
      </c>
      <c r="G58" s="5">
        <v>30755.974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76</v>
      </c>
      <c r="B59" s="5">
        <v>29</v>
      </c>
      <c r="C59" s="5">
        <v>1495</v>
      </c>
      <c r="D59" s="5">
        <v>8143.51</v>
      </c>
      <c r="E59" s="5">
        <v>29</v>
      </c>
      <c r="F59" s="5">
        <v>1495</v>
      </c>
      <c r="G59" s="5">
        <v>8143.51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78</v>
      </c>
      <c r="B60" s="5">
        <v>13</v>
      </c>
      <c r="C60" s="5">
        <v>1169</v>
      </c>
      <c r="D60" s="5">
        <v>12014.1</v>
      </c>
      <c r="E60" s="5">
        <v>13</v>
      </c>
      <c r="F60" s="5">
        <v>1169</v>
      </c>
      <c r="G60" s="5">
        <v>12014.1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11</v>
      </c>
      <c r="C61" s="5">
        <v>816</v>
      </c>
      <c r="D61" s="5">
        <v>7043.151</v>
      </c>
      <c r="E61" s="5">
        <v>11</v>
      </c>
      <c r="F61" s="5">
        <v>816</v>
      </c>
      <c r="G61" s="5">
        <v>7043.151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80</v>
      </c>
      <c r="B63" s="5">
        <v>45</v>
      </c>
      <c r="C63" s="5">
        <v>3196</v>
      </c>
      <c r="D63" s="5">
        <v>18895.826</v>
      </c>
      <c r="E63" s="5">
        <v>45</v>
      </c>
      <c r="F63" s="5">
        <v>3196</v>
      </c>
      <c r="G63" s="5">
        <v>18895.826</v>
      </c>
      <c r="H63" s="5">
        <v>0</v>
      </c>
      <c r="I63" s="5">
        <v>0</v>
      </c>
      <c r="J63" s="5">
        <v>0</v>
      </c>
    </row>
    <row r="64" spans="1:10" s="5" customFormat="1" ht="12.75">
      <c r="A64" s="32" t="s">
        <v>113</v>
      </c>
      <c r="B64" s="33">
        <f>B63/B$9*100</f>
        <v>4</v>
      </c>
      <c r="C64" s="33">
        <f aca="true" t="shared" si="9" ref="C64:I64">C63/C$9*100</f>
        <v>2.9844613775586435</v>
      </c>
      <c r="D64" s="33">
        <f t="shared" si="9"/>
        <v>1.7619633907445458</v>
      </c>
      <c r="E64" s="33">
        <f t="shared" si="9"/>
        <v>4.170528266913809</v>
      </c>
      <c r="F64" s="33">
        <f t="shared" si="9"/>
        <v>3.6106058723183114</v>
      </c>
      <c r="G64" s="33">
        <f t="shared" si="9"/>
        <v>2.4403526271761526</v>
      </c>
      <c r="H64" s="33">
        <f t="shared" si="9"/>
        <v>0</v>
      </c>
      <c r="I64" s="33">
        <f t="shared" si="9"/>
        <v>0</v>
      </c>
      <c r="J64" s="33">
        <f>J63/J$9*100</f>
        <v>0</v>
      </c>
    </row>
    <row r="65" spans="1:10" s="5" customFormat="1" ht="12.75">
      <c r="A65" s="5" t="s">
        <v>81</v>
      </c>
      <c r="B65" s="5">
        <v>38</v>
      </c>
      <c r="C65" s="5">
        <v>2635</v>
      </c>
      <c r="D65" s="5">
        <v>15389.14</v>
      </c>
      <c r="E65" s="5">
        <v>38</v>
      </c>
      <c r="F65" s="5">
        <v>2635</v>
      </c>
      <c r="G65" s="5">
        <v>15389.14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82</v>
      </c>
      <c r="B66" s="5">
        <v>6</v>
      </c>
      <c r="C66" s="5">
        <v>462</v>
      </c>
      <c r="D66" s="5">
        <v>3106.686</v>
      </c>
      <c r="E66" s="5">
        <v>6</v>
      </c>
      <c r="F66" s="5">
        <v>462</v>
      </c>
      <c r="G66" s="5">
        <v>3106.686</v>
      </c>
      <c r="H66" s="5">
        <v>0</v>
      </c>
      <c r="I66" s="5">
        <v>0</v>
      </c>
      <c r="J66" s="5">
        <v>0</v>
      </c>
    </row>
    <row r="67" spans="1:10" s="5" customFormat="1" ht="12.75">
      <c r="A67" s="21" t="s">
        <v>83</v>
      </c>
      <c r="B67" s="5">
        <v>1</v>
      </c>
      <c r="C67" s="5">
        <v>99</v>
      </c>
      <c r="D67" s="5">
        <v>400</v>
      </c>
      <c r="E67" s="5">
        <v>1</v>
      </c>
      <c r="F67" s="5">
        <v>99</v>
      </c>
      <c r="G67" s="5">
        <v>400</v>
      </c>
      <c r="H67" s="5">
        <v>0</v>
      </c>
      <c r="I67" s="5">
        <v>0</v>
      </c>
      <c r="J67" s="5">
        <v>0</v>
      </c>
    </row>
    <row r="68" s="5" customFormat="1" ht="12.75">
      <c r="A68" s="21"/>
    </row>
    <row r="69" spans="1:10" s="5" customFormat="1" ht="12.75">
      <c r="A69" s="32" t="s">
        <v>113</v>
      </c>
      <c r="B69" s="33">
        <f>B68/B$9*100</f>
        <v>0</v>
      </c>
      <c r="C69" s="33">
        <f aca="true" t="shared" si="10" ref="C69:I69">C68/C$9*100</f>
        <v>0</v>
      </c>
      <c r="D69" s="33">
        <f t="shared" si="10"/>
        <v>0</v>
      </c>
      <c r="E69" s="33">
        <f t="shared" si="10"/>
        <v>0</v>
      </c>
      <c r="F69" s="33">
        <f t="shared" si="10"/>
        <v>0</v>
      </c>
      <c r="G69" s="33">
        <f t="shared" si="10"/>
        <v>0</v>
      </c>
      <c r="H69" s="33">
        <f t="shared" si="10"/>
        <v>0</v>
      </c>
      <c r="I69" s="33">
        <f t="shared" si="10"/>
        <v>0</v>
      </c>
      <c r="J69" s="33">
        <f>J68/J$9*100</f>
        <v>0</v>
      </c>
    </row>
    <row r="70" s="5" customFormat="1" ht="12.75"/>
    <row r="71" spans="1:10" s="5" customFormat="1" ht="12.75">
      <c r="A71" s="5" t="s">
        <v>85</v>
      </c>
      <c r="B71" s="5">
        <v>66</v>
      </c>
      <c r="C71" s="5">
        <v>3117</v>
      </c>
      <c r="D71" s="5">
        <v>18585.711</v>
      </c>
      <c r="E71" s="5">
        <v>66</v>
      </c>
      <c r="F71" s="5">
        <v>3117</v>
      </c>
      <c r="G71" s="5">
        <v>18585.711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86</v>
      </c>
      <c r="B72" s="5">
        <v>5</v>
      </c>
      <c r="C72" s="5">
        <v>290</v>
      </c>
      <c r="D72" s="5">
        <v>1178.099</v>
      </c>
      <c r="E72" s="5">
        <v>5</v>
      </c>
      <c r="F72" s="5">
        <v>290</v>
      </c>
      <c r="G72" s="5">
        <v>1178.099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87</v>
      </c>
      <c r="B73" s="5">
        <v>20</v>
      </c>
      <c r="C73" s="5">
        <v>1261</v>
      </c>
      <c r="D73" s="5">
        <v>8915.478</v>
      </c>
      <c r="E73" s="5">
        <v>20</v>
      </c>
      <c r="F73" s="5">
        <v>1261</v>
      </c>
      <c r="G73" s="5">
        <v>8915.478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88</v>
      </c>
      <c r="B74" s="5">
        <v>77</v>
      </c>
      <c r="C74" s="5">
        <v>5507</v>
      </c>
      <c r="D74" s="5">
        <v>39099.32</v>
      </c>
      <c r="E74" s="5">
        <v>77</v>
      </c>
      <c r="F74" s="5">
        <v>5507</v>
      </c>
      <c r="G74" s="5">
        <v>39099.32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89</v>
      </c>
      <c r="B75" s="5">
        <v>149</v>
      </c>
      <c r="C75" s="5">
        <v>25711</v>
      </c>
      <c r="D75" s="5">
        <v>395004.21</v>
      </c>
      <c r="E75" s="5">
        <v>142</v>
      </c>
      <c r="F75" s="5">
        <v>14417</v>
      </c>
      <c r="G75" s="5">
        <v>151063.23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90</v>
      </c>
      <c r="B77" s="5">
        <v>140</v>
      </c>
      <c r="C77" s="5">
        <v>4705</v>
      </c>
      <c r="D77" s="5">
        <v>34714.498</v>
      </c>
      <c r="E77" s="5">
        <v>140</v>
      </c>
      <c r="F77" s="5">
        <v>4705</v>
      </c>
      <c r="G77" s="5">
        <v>34714.498</v>
      </c>
      <c r="H77" s="5">
        <v>0</v>
      </c>
      <c r="I77" s="5">
        <v>0</v>
      </c>
      <c r="J77" s="5">
        <v>0</v>
      </c>
    </row>
    <row r="78" spans="1:10" s="5" customFormat="1" ht="12.75">
      <c r="A78" s="32" t="s">
        <v>113</v>
      </c>
      <c r="B78" s="33">
        <f>B77/B$9*100</f>
        <v>12.444444444444445</v>
      </c>
      <c r="C78" s="33">
        <f aca="true" t="shared" si="11" ref="C78:I78">C77/C$9*100</f>
        <v>4.393582847751382</v>
      </c>
      <c r="D78" s="33">
        <f t="shared" si="11"/>
        <v>3.236993958563905</v>
      </c>
      <c r="E78" s="33">
        <f t="shared" si="11"/>
        <v>12.974976830398516</v>
      </c>
      <c r="F78" s="33">
        <f t="shared" si="11"/>
        <v>5.315363150581244</v>
      </c>
      <c r="G78" s="33">
        <f t="shared" si="11"/>
        <v>4.48329786670354</v>
      </c>
      <c r="H78" s="33">
        <f t="shared" si="11"/>
        <v>0</v>
      </c>
      <c r="I78" s="33">
        <f t="shared" si="11"/>
        <v>0</v>
      </c>
      <c r="J78" s="33">
        <f>J77/J$9*100</f>
        <v>0</v>
      </c>
    </row>
    <row r="79" spans="1:10" s="5" customFormat="1" ht="12.75">
      <c r="A79" s="5" t="s">
        <v>91</v>
      </c>
      <c r="B79" s="5">
        <v>106</v>
      </c>
      <c r="C79" s="5">
        <v>3364</v>
      </c>
      <c r="D79" s="5">
        <v>27337.683</v>
      </c>
      <c r="E79" s="5">
        <v>106</v>
      </c>
      <c r="F79" s="5">
        <v>3364</v>
      </c>
      <c r="G79" s="5">
        <v>27337.683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92</v>
      </c>
      <c r="B80" s="5">
        <v>9</v>
      </c>
      <c r="C80" s="5">
        <v>467</v>
      </c>
      <c r="D80" s="5">
        <v>4140.005</v>
      </c>
      <c r="E80" s="5">
        <v>9</v>
      </c>
      <c r="F80" s="5">
        <v>467</v>
      </c>
      <c r="G80" s="5">
        <v>4140.005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93</v>
      </c>
      <c r="B81" s="5">
        <v>25</v>
      </c>
      <c r="C81" s="5">
        <v>874</v>
      </c>
      <c r="D81" s="5">
        <v>3236.81</v>
      </c>
      <c r="E81" s="5">
        <v>25</v>
      </c>
      <c r="F81" s="5">
        <v>874</v>
      </c>
      <c r="G81" s="5">
        <v>3236.81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94</v>
      </c>
      <c r="B83" s="5">
        <v>17</v>
      </c>
      <c r="C83" s="5">
        <v>1743</v>
      </c>
      <c r="D83" s="5">
        <v>9848.412</v>
      </c>
      <c r="E83" s="5">
        <v>16</v>
      </c>
      <c r="F83" s="5">
        <v>1524</v>
      </c>
      <c r="G83" s="5">
        <v>9564.49</v>
      </c>
      <c r="H83" s="5">
        <v>0</v>
      </c>
      <c r="I83" s="5">
        <v>0</v>
      </c>
      <c r="J83" s="5">
        <v>0</v>
      </c>
    </row>
    <row r="84" spans="1:10" s="5" customFormat="1" ht="12.75">
      <c r="A84" s="32" t="s">
        <v>113</v>
      </c>
      <c r="B84" s="33">
        <f>B83/B$9*100</f>
        <v>1.511111111111111</v>
      </c>
      <c r="C84" s="33">
        <f aca="true" t="shared" si="12" ref="C84:I84">C83/C$9*100</f>
        <v>1.6276333482743166</v>
      </c>
      <c r="D84" s="33">
        <f t="shared" si="12"/>
        <v>0.9183266929410375</v>
      </c>
      <c r="E84" s="33">
        <f t="shared" si="12"/>
        <v>1.4828544949026876</v>
      </c>
      <c r="F84" s="33">
        <f t="shared" si="12"/>
        <v>1.7217031756611725</v>
      </c>
      <c r="G84" s="33">
        <f t="shared" si="12"/>
        <v>1.2352319659960902</v>
      </c>
      <c r="H84" s="33">
        <f t="shared" si="12"/>
        <v>0</v>
      </c>
      <c r="I84" s="33">
        <f t="shared" si="12"/>
        <v>0</v>
      </c>
      <c r="J84" s="33">
        <f>J83/J$9*100</f>
        <v>0</v>
      </c>
    </row>
    <row r="85" spans="1:10" s="5" customFormat="1" ht="12.75">
      <c r="A85" s="5" t="s">
        <v>95</v>
      </c>
      <c r="B85" s="5">
        <v>13</v>
      </c>
      <c r="C85" s="5">
        <v>1195</v>
      </c>
      <c r="D85" s="5">
        <v>5804.772999999999</v>
      </c>
      <c r="E85" s="5">
        <v>12</v>
      </c>
      <c r="F85" s="5">
        <v>976</v>
      </c>
      <c r="G85" s="5">
        <v>5520.851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96</v>
      </c>
      <c r="B86" s="5">
        <v>1</v>
      </c>
      <c r="C86" s="5">
        <v>326</v>
      </c>
      <c r="D86" s="5">
        <v>2644.853</v>
      </c>
      <c r="E86" s="5">
        <v>1</v>
      </c>
      <c r="F86" s="5">
        <v>326</v>
      </c>
      <c r="G86" s="5">
        <v>2644.853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97</v>
      </c>
      <c r="B87" s="5">
        <v>3</v>
      </c>
      <c r="C87" s="5">
        <v>222</v>
      </c>
      <c r="D87" s="5">
        <v>1398.786</v>
      </c>
      <c r="E87" s="5">
        <v>3</v>
      </c>
      <c r="F87" s="5">
        <v>222</v>
      </c>
      <c r="G87" s="5">
        <v>1398.786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98</v>
      </c>
      <c r="B89" s="5">
        <v>84</v>
      </c>
      <c r="C89" s="5">
        <v>8400</v>
      </c>
      <c r="D89" s="5">
        <v>61469.248</v>
      </c>
      <c r="E89" s="5">
        <v>76</v>
      </c>
      <c r="F89" s="5">
        <v>6604</v>
      </c>
      <c r="G89" s="5">
        <v>50312.593</v>
      </c>
      <c r="H89" s="5">
        <v>1</v>
      </c>
      <c r="I89" s="5">
        <v>43</v>
      </c>
      <c r="J89" s="5">
        <v>403.8</v>
      </c>
    </row>
    <row r="90" spans="1:10" s="5" customFormat="1" ht="12.75">
      <c r="A90" s="32" t="s">
        <v>113</v>
      </c>
      <c r="B90" s="33">
        <f>B89/B$9*100</f>
        <v>7.466666666666668</v>
      </c>
      <c r="C90" s="33">
        <f aca="true" t="shared" si="13" ref="C90:I90">C89/C$9*100</f>
        <v>7.844016136261766</v>
      </c>
      <c r="D90" s="33">
        <f t="shared" si="13"/>
        <v>5.731771907330084</v>
      </c>
      <c r="E90" s="33">
        <f t="shared" si="13"/>
        <v>7.0435588507877664</v>
      </c>
      <c r="F90" s="33">
        <f t="shared" si="13"/>
        <v>7.460713761198414</v>
      </c>
      <c r="G90" s="33">
        <f t="shared" si="13"/>
        <v>6.49775609214408</v>
      </c>
      <c r="H90" s="33">
        <f t="shared" si="13"/>
        <v>5.263157894736842</v>
      </c>
      <c r="I90" s="33">
        <f t="shared" si="13"/>
        <v>4.936854190585533</v>
      </c>
      <c r="J90" s="33">
        <f>J89/J$9*100</f>
        <v>6.957510596505738</v>
      </c>
    </row>
    <row r="91" spans="1:10" s="5" customFormat="1" ht="12.75">
      <c r="A91" s="5" t="s">
        <v>99</v>
      </c>
      <c r="B91" s="5">
        <v>33</v>
      </c>
      <c r="C91" s="5">
        <v>4468</v>
      </c>
      <c r="D91" s="5">
        <v>28284.936</v>
      </c>
      <c r="E91" s="5">
        <v>26</v>
      </c>
      <c r="F91" s="5">
        <v>2970</v>
      </c>
      <c r="G91" s="5">
        <v>19234.843</v>
      </c>
      <c r="H91" s="5">
        <v>1</v>
      </c>
      <c r="I91" s="5">
        <v>43</v>
      </c>
      <c r="J91" s="5">
        <v>403.8</v>
      </c>
    </row>
    <row r="92" spans="1:10" s="5" customFormat="1" ht="12.75">
      <c r="A92" s="5" t="s">
        <v>100</v>
      </c>
      <c r="B92" s="5">
        <v>31</v>
      </c>
      <c r="C92" s="5">
        <v>1645</v>
      </c>
      <c r="D92" s="5">
        <v>11332.164999999999</v>
      </c>
      <c r="E92" s="5">
        <v>30</v>
      </c>
      <c r="F92" s="5">
        <v>1347</v>
      </c>
      <c r="G92" s="5">
        <v>9225.603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101</v>
      </c>
      <c r="B93" s="5">
        <v>19</v>
      </c>
      <c r="C93" s="5">
        <v>2269</v>
      </c>
      <c r="D93" s="5">
        <v>21728.865</v>
      </c>
      <c r="E93" s="5">
        <v>19</v>
      </c>
      <c r="F93" s="5">
        <v>2269</v>
      </c>
      <c r="G93" s="5">
        <v>21728.865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102</v>
      </c>
      <c r="B94" s="5">
        <v>1</v>
      </c>
      <c r="C94" s="5">
        <v>18</v>
      </c>
      <c r="D94" s="5">
        <v>123.282</v>
      </c>
      <c r="E94" s="5">
        <v>1</v>
      </c>
      <c r="F94" s="5">
        <v>18</v>
      </c>
      <c r="G94" s="5">
        <v>123.282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103</v>
      </c>
      <c r="B96" s="5">
        <v>8</v>
      </c>
      <c r="C96" s="5">
        <v>873</v>
      </c>
      <c r="D96" s="5">
        <v>7284.452</v>
      </c>
      <c r="E96" s="5">
        <v>8</v>
      </c>
      <c r="F96" s="5">
        <v>873</v>
      </c>
      <c r="G96" s="5">
        <v>7284.452</v>
      </c>
      <c r="H96" s="5">
        <v>0</v>
      </c>
      <c r="I96" s="5">
        <v>0</v>
      </c>
      <c r="J96" s="5">
        <v>0</v>
      </c>
    </row>
    <row r="97" spans="1:10" s="5" customFormat="1" ht="12.75">
      <c r="A97" s="32" t="s">
        <v>113</v>
      </c>
      <c r="B97" s="33">
        <f>B96/B$9*100</f>
        <v>0.7111111111111111</v>
      </c>
      <c r="C97" s="33">
        <f aca="true" t="shared" si="14" ref="C97:I97">C96/C$9*100</f>
        <v>0.8152173913043478</v>
      </c>
      <c r="D97" s="33">
        <f t="shared" si="14"/>
        <v>0.6792472446367727</v>
      </c>
      <c r="E97" s="33">
        <f t="shared" si="14"/>
        <v>0.7414272474513438</v>
      </c>
      <c r="F97" s="33">
        <f t="shared" si="14"/>
        <v>0.9862512285775613</v>
      </c>
      <c r="G97" s="33">
        <f t="shared" si="14"/>
        <v>0.9407702831164183</v>
      </c>
      <c r="H97" s="33">
        <f t="shared" si="14"/>
        <v>0</v>
      </c>
      <c r="I97" s="33">
        <f t="shared" si="14"/>
        <v>0</v>
      </c>
      <c r="J97" s="33">
        <f>J96/J$9*100</f>
        <v>0</v>
      </c>
    </row>
    <row r="98" spans="1:10" s="5" customFormat="1" ht="12.75">
      <c r="A98" s="5" t="s">
        <v>104</v>
      </c>
      <c r="B98" s="5">
        <v>2</v>
      </c>
      <c r="C98" s="5">
        <v>161</v>
      </c>
      <c r="D98" s="5">
        <v>369.212</v>
      </c>
      <c r="E98" s="5">
        <v>2</v>
      </c>
      <c r="F98" s="5">
        <v>161</v>
      </c>
      <c r="G98" s="5">
        <v>369.212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105</v>
      </c>
      <c r="B99" s="5">
        <v>2</v>
      </c>
      <c r="C99" s="5">
        <v>295</v>
      </c>
      <c r="D99" s="5">
        <v>3240.007</v>
      </c>
      <c r="E99" s="5">
        <v>2</v>
      </c>
      <c r="F99" s="5">
        <v>295</v>
      </c>
      <c r="G99" s="5">
        <v>3240.007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106</v>
      </c>
      <c r="B100" s="5">
        <v>4</v>
      </c>
      <c r="C100" s="5">
        <v>417</v>
      </c>
      <c r="D100" s="5">
        <v>3675.233</v>
      </c>
      <c r="E100" s="5">
        <v>4</v>
      </c>
      <c r="F100" s="5">
        <v>417</v>
      </c>
      <c r="G100" s="5">
        <v>3675.233</v>
      </c>
      <c r="H100" s="5">
        <v>0</v>
      </c>
      <c r="I100" s="5">
        <v>0</v>
      </c>
      <c r="J100" s="5">
        <v>0</v>
      </c>
    </row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9</v>
      </c>
      <c r="C4" s="48"/>
      <c r="D4" s="48"/>
      <c r="E4" s="48" t="s">
        <v>10</v>
      </c>
      <c r="F4" s="48"/>
      <c r="G4" s="48"/>
      <c r="H4" s="48" t="s">
        <v>28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21</v>
      </c>
      <c r="C9" s="10">
        <v>7152</v>
      </c>
      <c r="D9" s="10">
        <v>54346.332</v>
      </c>
      <c r="E9" s="10">
        <v>5</v>
      </c>
      <c r="F9" s="10">
        <v>10419</v>
      </c>
      <c r="G9" s="10">
        <v>236645.89</v>
      </c>
      <c r="H9" s="10">
        <v>1</v>
      </c>
      <c r="I9" s="10">
        <v>129</v>
      </c>
      <c r="J9" s="10">
        <v>1326.896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0</v>
      </c>
      <c r="C12" s="33">
        <f aca="true" t="shared" si="0" ref="C12:I12">C11/C$9*100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0</v>
      </c>
      <c r="C16" s="33">
        <f aca="true" t="shared" si="1" ref="C16:I16">C15/C$9*100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45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47</v>
      </c>
      <c r="B19" s="5">
        <v>1</v>
      </c>
      <c r="C19" s="5">
        <v>488</v>
      </c>
      <c r="D19" s="5">
        <v>3888.61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32" t="s">
        <v>113</v>
      </c>
      <c r="B20" s="33">
        <f>B19/B$9*100</f>
        <v>4.761904761904762</v>
      </c>
      <c r="C20" s="33">
        <f aca="true" t="shared" si="2" ref="C20:I20">C19/C$9*100</f>
        <v>6.823266219239374</v>
      </c>
      <c r="D20" s="33">
        <f t="shared" si="2"/>
        <v>7.155239106109314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>J19/J$9*100</f>
        <v>0</v>
      </c>
    </row>
    <row r="21" spans="1:10" s="5" customFormat="1" ht="12.75">
      <c r="A21" s="5" t="s">
        <v>48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49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50</v>
      </c>
      <c r="B23" s="5">
        <v>1</v>
      </c>
      <c r="C23" s="5">
        <v>488</v>
      </c>
      <c r="D23" s="5">
        <v>3888.61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32" t="s">
        <v>113</v>
      </c>
      <c r="B27" s="33">
        <f>B26/B$9*100</f>
        <v>0</v>
      </c>
      <c r="C27" s="33">
        <f aca="true" t="shared" si="3" ref="C27:I27">C26/C$9*100</f>
        <v>0</v>
      </c>
      <c r="D27" s="33">
        <f t="shared" si="3"/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0</v>
      </c>
      <c r="I27" s="33">
        <f t="shared" si="3"/>
        <v>0</v>
      </c>
      <c r="J27" s="33">
        <f>J26/J$9*100</f>
        <v>0</v>
      </c>
    </row>
    <row r="28" spans="1:10" s="5" customFormat="1" ht="12.75">
      <c r="A28" s="5" t="s">
        <v>53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54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32" t="s">
        <v>113</v>
      </c>
      <c r="B31" s="33">
        <f>B30/B$9*100</f>
        <v>0</v>
      </c>
      <c r="C31" s="33">
        <f aca="true" t="shared" si="4" ref="C31:I31">C30/C$9*100</f>
        <v>0</v>
      </c>
      <c r="D31" s="33">
        <f t="shared" si="4"/>
        <v>0</v>
      </c>
      <c r="E31" s="33">
        <f t="shared" si="4"/>
        <v>0</v>
      </c>
      <c r="F31" s="33">
        <f t="shared" si="4"/>
        <v>0</v>
      </c>
      <c r="G31" s="33">
        <f t="shared" si="4"/>
        <v>0</v>
      </c>
      <c r="H31" s="33">
        <f t="shared" si="4"/>
        <v>0</v>
      </c>
      <c r="I31" s="33">
        <f t="shared" si="4"/>
        <v>0</v>
      </c>
      <c r="J31" s="33">
        <f>J30/J$9*100</f>
        <v>0</v>
      </c>
    </row>
    <row r="32" spans="1:10" s="5" customFormat="1" ht="12.75">
      <c r="A32" s="5" t="s">
        <v>56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57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32" t="s">
        <v>113</v>
      </c>
      <c r="B36" s="33">
        <f>B35/B$9*100</f>
        <v>0</v>
      </c>
      <c r="C36" s="33">
        <f aca="true" t="shared" si="5" ref="C36:I36">C35/C$9*100</f>
        <v>0</v>
      </c>
      <c r="D36" s="33">
        <f t="shared" si="5"/>
        <v>0</v>
      </c>
      <c r="E36" s="33">
        <f t="shared" si="5"/>
        <v>0</v>
      </c>
      <c r="F36" s="33">
        <f t="shared" si="5"/>
        <v>0</v>
      </c>
      <c r="G36" s="33">
        <f t="shared" si="5"/>
        <v>0</v>
      </c>
      <c r="H36" s="33">
        <f t="shared" si="5"/>
        <v>0</v>
      </c>
      <c r="I36" s="33">
        <f t="shared" si="5"/>
        <v>0</v>
      </c>
      <c r="J36" s="33">
        <f>J35/J$9*100</f>
        <v>0</v>
      </c>
    </row>
    <row r="37" spans="1:10" s="5" customFormat="1" ht="12.75">
      <c r="A37" s="5" t="s">
        <v>59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32" t="s">
        <v>113</v>
      </c>
      <c r="B41" s="33">
        <f>B40/B$9*100</f>
        <v>0</v>
      </c>
      <c r="C41" s="33">
        <f aca="true" t="shared" si="6" ref="C41:I41">C40/C$9*100</f>
        <v>0</v>
      </c>
      <c r="D41" s="33">
        <f t="shared" si="6"/>
        <v>0</v>
      </c>
      <c r="E41" s="33">
        <f t="shared" si="6"/>
        <v>0</v>
      </c>
      <c r="F41" s="33">
        <f t="shared" si="6"/>
        <v>0</v>
      </c>
      <c r="G41" s="33">
        <f t="shared" si="6"/>
        <v>0</v>
      </c>
      <c r="H41" s="33">
        <f t="shared" si="6"/>
        <v>0</v>
      </c>
      <c r="I41" s="33">
        <f t="shared" si="6"/>
        <v>0</v>
      </c>
      <c r="J41" s="33">
        <f>J40/J$9*100</f>
        <v>0</v>
      </c>
    </row>
    <row r="42" spans="1:10" s="5" customFormat="1" ht="12.75">
      <c r="A42" s="5" t="s">
        <v>63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68</v>
      </c>
      <c r="B48" s="5">
        <v>10</v>
      </c>
      <c r="C48" s="5">
        <v>3817</v>
      </c>
      <c r="D48" s="5">
        <v>32125.855</v>
      </c>
      <c r="E48" s="5">
        <v>0</v>
      </c>
      <c r="F48" s="5">
        <v>0</v>
      </c>
      <c r="G48" s="5">
        <v>0</v>
      </c>
      <c r="H48" s="5">
        <v>1</v>
      </c>
      <c r="I48" s="5">
        <v>129</v>
      </c>
      <c r="J48" s="5">
        <v>1326.896</v>
      </c>
    </row>
    <row r="49" spans="1:10" s="5" customFormat="1" ht="12.75">
      <c r="A49" s="32" t="s">
        <v>113</v>
      </c>
      <c r="B49" s="33">
        <f>B48/B$9*100</f>
        <v>47.61904761904761</v>
      </c>
      <c r="C49" s="33">
        <f aca="true" t="shared" si="7" ref="C49:I49">C48/C$9*100</f>
        <v>53.369686800894854</v>
      </c>
      <c r="D49" s="33">
        <f t="shared" si="7"/>
        <v>59.113198292756906</v>
      </c>
      <c r="E49" s="33">
        <f t="shared" si="7"/>
        <v>0</v>
      </c>
      <c r="F49" s="33">
        <f t="shared" si="7"/>
        <v>0</v>
      </c>
      <c r="G49" s="33">
        <f t="shared" si="7"/>
        <v>0</v>
      </c>
      <c r="H49" s="33">
        <f t="shared" si="7"/>
        <v>100</v>
      </c>
      <c r="I49" s="33">
        <f t="shared" si="7"/>
        <v>100</v>
      </c>
      <c r="J49" s="33">
        <f>J48/J$9*100</f>
        <v>100</v>
      </c>
    </row>
    <row r="50" spans="1:10" s="5" customFormat="1" ht="12.75">
      <c r="A50" s="5" t="s">
        <v>69</v>
      </c>
      <c r="B50" s="5">
        <v>6</v>
      </c>
      <c r="C50" s="5">
        <v>3023</v>
      </c>
      <c r="D50" s="5">
        <v>26937.955</v>
      </c>
      <c r="E50" s="5">
        <v>0</v>
      </c>
      <c r="F50" s="5">
        <v>0</v>
      </c>
      <c r="G50" s="5">
        <v>0</v>
      </c>
      <c r="H50" s="5">
        <v>1</v>
      </c>
      <c r="I50" s="5">
        <v>129</v>
      </c>
      <c r="J50" s="5">
        <v>1326.896</v>
      </c>
    </row>
    <row r="51" spans="1:10" s="5" customFormat="1" ht="12.75">
      <c r="A51" s="5" t="s">
        <v>70</v>
      </c>
      <c r="B51" s="5">
        <v>2</v>
      </c>
      <c r="C51" s="5">
        <v>310</v>
      </c>
      <c r="D51" s="5">
        <v>1767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71</v>
      </c>
      <c r="B52" s="5">
        <v>2</v>
      </c>
      <c r="C52" s="5">
        <v>484</v>
      </c>
      <c r="D52" s="5">
        <v>3420.9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32" t="s">
        <v>113</v>
      </c>
      <c r="B56" s="33">
        <f>B55/B$9*100</f>
        <v>0</v>
      </c>
      <c r="C56" s="33">
        <f aca="true" t="shared" si="8" ref="C56:I56">C55/C$9*100</f>
        <v>0</v>
      </c>
      <c r="D56" s="33">
        <f t="shared" si="8"/>
        <v>0</v>
      </c>
      <c r="E56" s="33">
        <f t="shared" si="8"/>
        <v>0</v>
      </c>
      <c r="F56" s="33">
        <f t="shared" si="8"/>
        <v>0</v>
      </c>
      <c r="G56" s="33">
        <f t="shared" si="8"/>
        <v>0</v>
      </c>
      <c r="H56" s="33">
        <f t="shared" si="8"/>
        <v>0</v>
      </c>
      <c r="I56" s="33">
        <f t="shared" si="8"/>
        <v>0</v>
      </c>
      <c r="J56" s="33">
        <f>J55/J$9*100</f>
        <v>0</v>
      </c>
    </row>
    <row r="57" spans="1:10" s="5" customFormat="1" ht="12.75">
      <c r="A57" s="5" t="s">
        <v>74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80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32" t="s">
        <v>113</v>
      </c>
      <c r="B64" s="33">
        <f>B63/B$9*100</f>
        <v>0</v>
      </c>
      <c r="C64" s="33">
        <f aca="true" t="shared" si="9" ref="C64:I64">C63/C$9*100</f>
        <v>0</v>
      </c>
      <c r="D64" s="33">
        <f t="shared" si="9"/>
        <v>0</v>
      </c>
      <c r="E64" s="33">
        <f t="shared" si="9"/>
        <v>0</v>
      </c>
      <c r="F64" s="33">
        <f t="shared" si="9"/>
        <v>0</v>
      </c>
      <c r="G64" s="33">
        <f t="shared" si="9"/>
        <v>0</v>
      </c>
      <c r="H64" s="33">
        <f t="shared" si="9"/>
        <v>0</v>
      </c>
      <c r="I64" s="33">
        <f t="shared" si="9"/>
        <v>0</v>
      </c>
      <c r="J64" s="33">
        <f>J63/J$9*100</f>
        <v>0</v>
      </c>
    </row>
    <row r="65" spans="1:10" s="5" customFormat="1" ht="12.75">
      <c r="A65" s="5" t="s">
        <v>81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21" t="s">
        <v>83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="5" customFormat="1" ht="12.75">
      <c r="A68" s="21"/>
    </row>
    <row r="69" spans="1:10" s="5" customFormat="1" ht="12.75">
      <c r="A69" s="32" t="s">
        <v>113</v>
      </c>
      <c r="B69" s="33">
        <f>B68/B$9*100</f>
        <v>0</v>
      </c>
      <c r="C69" s="33">
        <f aca="true" t="shared" si="10" ref="C69:I69">C68/C$9*100</f>
        <v>0</v>
      </c>
      <c r="D69" s="33">
        <f t="shared" si="10"/>
        <v>0</v>
      </c>
      <c r="E69" s="33">
        <f t="shared" si="10"/>
        <v>0</v>
      </c>
      <c r="F69" s="33">
        <f t="shared" si="10"/>
        <v>0</v>
      </c>
      <c r="G69" s="33">
        <f t="shared" si="10"/>
        <v>0</v>
      </c>
      <c r="H69" s="33">
        <f t="shared" si="10"/>
        <v>0</v>
      </c>
      <c r="I69" s="33">
        <f t="shared" si="10"/>
        <v>0</v>
      </c>
      <c r="J69" s="33">
        <f>J68/J$9*100</f>
        <v>0</v>
      </c>
    </row>
    <row r="70" s="5" customFormat="1" ht="12.75">
      <c r="A70" s="21"/>
    </row>
    <row r="71" spans="1:10" s="5" customFormat="1" ht="12.75">
      <c r="A71" s="5" t="s">
        <v>85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88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89</v>
      </c>
      <c r="B75" s="5">
        <v>2</v>
      </c>
      <c r="C75" s="5">
        <v>875</v>
      </c>
      <c r="D75" s="5">
        <v>7295.09</v>
      </c>
      <c r="E75" s="5">
        <v>5</v>
      </c>
      <c r="F75" s="5">
        <v>10419</v>
      </c>
      <c r="G75" s="5">
        <v>236645.89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90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32" t="s">
        <v>113</v>
      </c>
      <c r="B78" s="33">
        <f>B77/B$9*100</f>
        <v>0</v>
      </c>
      <c r="C78" s="33">
        <f aca="true" t="shared" si="11" ref="C78:I78">C77/C$9*100</f>
        <v>0</v>
      </c>
      <c r="D78" s="33">
        <f t="shared" si="11"/>
        <v>0</v>
      </c>
      <c r="E78" s="33">
        <f t="shared" si="11"/>
        <v>0</v>
      </c>
      <c r="F78" s="33">
        <f t="shared" si="11"/>
        <v>0</v>
      </c>
      <c r="G78" s="33">
        <f t="shared" si="11"/>
        <v>0</v>
      </c>
      <c r="H78" s="33">
        <f t="shared" si="11"/>
        <v>0</v>
      </c>
      <c r="I78" s="33">
        <f t="shared" si="11"/>
        <v>0</v>
      </c>
      <c r="J78" s="33">
        <f>J77/J$9*100</f>
        <v>0</v>
      </c>
    </row>
    <row r="79" spans="1:10" s="5" customFormat="1" ht="12.75">
      <c r="A79" s="5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94</v>
      </c>
      <c r="B83" s="5">
        <v>1</v>
      </c>
      <c r="C83" s="5">
        <v>219</v>
      </c>
      <c r="D83" s="5">
        <v>283.922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32" t="s">
        <v>113</v>
      </c>
      <c r="B84" s="33">
        <f>B83/B$9*100</f>
        <v>4.761904761904762</v>
      </c>
      <c r="C84" s="33">
        <f aca="true" t="shared" si="12" ref="C84:I84">C83/C$9*100</f>
        <v>3.062080536912752</v>
      </c>
      <c r="D84" s="33">
        <f t="shared" si="12"/>
        <v>0.5224308422507705</v>
      </c>
      <c r="E84" s="33">
        <f t="shared" si="12"/>
        <v>0</v>
      </c>
      <c r="F84" s="33">
        <f t="shared" si="12"/>
        <v>0</v>
      </c>
      <c r="G84" s="33">
        <f t="shared" si="12"/>
        <v>0</v>
      </c>
      <c r="H84" s="33">
        <f t="shared" si="12"/>
        <v>0</v>
      </c>
      <c r="I84" s="33">
        <f t="shared" si="12"/>
        <v>0</v>
      </c>
      <c r="J84" s="33">
        <f>J83/J$9*100</f>
        <v>0</v>
      </c>
    </row>
    <row r="85" spans="1:10" s="5" customFormat="1" ht="12.75">
      <c r="A85" s="5" t="s">
        <v>95</v>
      </c>
      <c r="B85" s="5">
        <v>1</v>
      </c>
      <c r="C85" s="5">
        <v>219</v>
      </c>
      <c r="D85" s="5">
        <v>283.922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97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98</v>
      </c>
      <c r="B89" s="5">
        <v>7</v>
      </c>
      <c r="C89" s="5">
        <v>1753</v>
      </c>
      <c r="D89" s="5">
        <v>10752.855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32" t="s">
        <v>113</v>
      </c>
      <c r="B90" s="33">
        <f>B89/B$9*100</f>
        <v>33.33333333333333</v>
      </c>
      <c r="C90" s="33">
        <f aca="true" t="shared" si="13" ref="C90:I90">C89/C$9*100</f>
        <v>24.51062639821029</v>
      </c>
      <c r="D90" s="33">
        <f t="shared" si="13"/>
        <v>19.785797135306204</v>
      </c>
      <c r="E90" s="33">
        <f t="shared" si="13"/>
        <v>0</v>
      </c>
      <c r="F90" s="33">
        <f t="shared" si="13"/>
        <v>0</v>
      </c>
      <c r="G90" s="33">
        <f t="shared" si="13"/>
        <v>0</v>
      </c>
      <c r="H90" s="33">
        <f t="shared" si="13"/>
        <v>0</v>
      </c>
      <c r="I90" s="33">
        <f t="shared" si="13"/>
        <v>0</v>
      </c>
      <c r="J90" s="33">
        <f>J89/J$9*100</f>
        <v>0</v>
      </c>
    </row>
    <row r="91" spans="1:10" s="5" customFormat="1" ht="12.75">
      <c r="A91" s="5" t="s">
        <v>99</v>
      </c>
      <c r="B91" s="5">
        <v>6</v>
      </c>
      <c r="C91" s="5">
        <v>1455</v>
      </c>
      <c r="D91" s="5">
        <v>8646.293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100</v>
      </c>
      <c r="B92" s="5">
        <v>1</v>
      </c>
      <c r="C92" s="5">
        <v>298</v>
      </c>
      <c r="D92" s="5">
        <v>2106.562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103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32" t="s">
        <v>113</v>
      </c>
      <c r="B97" s="33">
        <f>B96/B$9*100</f>
        <v>0</v>
      </c>
      <c r="C97" s="33">
        <f aca="true" t="shared" si="14" ref="C97:I97">C96/C$9*100</f>
        <v>0</v>
      </c>
      <c r="D97" s="33">
        <f t="shared" si="14"/>
        <v>0</v>
      </c>
      <c r="E97" s="33">
        <f t="shared" si="14"/>
        <v>0</v>
      </c>
      <c r="F97" s="33">
        <f t="shared" si="14"/>
        <v>0</v>
      </c>
      <c r="G97" s="33">
        <f t="shared" si="14"/>
        <v>0</v>
      </c>
      <c r="H97" s="33">
        <f t="shared" si="14"/>
        <v>0</v>
      </c>
      <c r="I97" s="33">
        <f t="shared" si="14"/>
        <v>0</v>
      </c>
      <c r="J97" s="33">
        <f>J96/J$9*100</f>
        <v>0</v>
      </c>
    </row>
    <row r="98" spans="1:10" s="5" customFormat="1" ht="12.75">
      <c r="A98" s="5" t="s">
        <v>104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105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106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5" customFormat="1" ht="12.75">
      <c r="A102" s="24" t="s">
        <v>110</v>
      </c>
      <c r="B102" s="25"/>
      <c r="C102" s="26"/>
      <c r="D102" s="27"/>
      <c r="E102" s="27"/>
      <c r="F102" s="27"/>
      <c r="G102" s="27"/>
      <c r="H102" s="27"/>
      <c r="I102" s="28"/>
      <c r="J102" s="29"/>
    </row>
    <row r="103" spans="1:10" s="5" customFormat="1" ht="12.75">
      <c r="A103" s="30" t="s">
        <v>111</v>
      </c>
      <c r="B103" s="25"/>
      <c r="C103" s="24"/>
      <c r="D103" s="24"/>
      <c r="E103" s="24"/>
      <c r="F103" s="24"/>
      <c r="G103" s="24"/>
      <c r="H103" s="24"/>
      <c r="I103" s="28"/>
      <c r="J103" s="29"/>
    </row>
    <row r="104" spans="1:10" s="5" customFormat="1" ht="12.75">
      <c r="A104" s="31" t="s">
        <v>112</v>
      </c>
      <c r="B104" s="25"/>
      <c r="C104" s="24"/>
      <c r="D104" s="24"/>
      <c r="E104" s="24"/>
      <c r="F104" s="24"/>
      <c r="G104" s="24"/>
      <c r="H104" s="24"/>
      <c r="I104" s="28"/>
      <c r="J104" s="29"/>
    </row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119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11</v>
      </c>
      <c r="F4" s="48"/>
      <c r="G4" s="48"/>
      <c r="H4" s="48" t="s">
        <v>12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210</v>
      </c>
      <c r="C9" s="10">
        <v>100528</v>
      </c>
      <c r="D9" s="10">
        <v>1468210.334</v>
      </c>
      <c r="E9" s="10">
        <v>138</v>
      </c>
      <c r="F9" s="10">
        <v>48665</v>
      </c>
      <c r="G9" s="10">
        <v>969274.013</v>
      </c>
      <c r="H9" s="10">
        <v>19</v>
      </c>
      <c r="I9" s="10">
        <v>14571</v>
      </c>
      <c r="J9" s="10">
        <v>117537.354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2</v>
      </c>
      <c r="C11" s="5">
        <v>246</v>
      </c>
      <c r="D11" s="5">
        <v>5200</v>
      </c>
      <c r="E11" s="5">
        <v>2</v>
      </c>
      <c r="F11" s="5">
        <v>246</v>
      </c>
      <c r="G11" s="5">
        <v>5200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0.9523809523809524</v>
      </c>
      <c r="C12" s="33">
        <f aca="true" t="shared" si="0" ref="C12:I12">C11/C$9*100</f>
        <v>0.24470794206589208</v>
      </c>
      <c r="D12" s="33">
        <f t="shared" si="0"/>
        <v>0.3541726876307356</v>
      </c>
      <c r="E12" s="33">
        <f t="shared" si="0"/>
        <v>1.4492753623188406</v>
      </c>
      <c r="F12" s="33">
        <f t="shared" si="0"/>
        <v>0.505496763587794</v>
      </c>
      <c r="G12" s="33">
        <f t="shared" si="0"/>
        <v>0.5364840004226957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46</v>
      </c>
      <c r="B13" s="5">
        <v>2</v>
      </c>
      <c r="C13" s="5">
        <v>246</v>
      </c>
      <c r="D13" s="5">
        <v>5200</v>
      </c>
      <c r="E13" s="5">
        <v>2</v>
      </c>
      <c r="F13" s="5">
        <v>246</v>
      </c>
      <c r="G13" s="5">
        <v>5200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47</v>
      </c>
      <c r="B15" s="5">
        <v>4</v>
      </c>
      <c r="C15" s="5">
        <v>302</v>
      </c>
      <c r="D15" s="5">
        <v>4056.261</v>
      </c>
      <c r="E15" s="5">
        <v>1</v>
      </c>
      <c r="F15" s="5">
        <v>98</v>
      </c>
      <c r="G15" s="5">
        <v>713.4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1.9047619047619049</v>
      </c>
      <c r="C16" s="33">
        <f aca="true" t="shared" si="1" ref="C16:I16">C15/C$9*100</f>
        <v>0.30041381505650167</v>
      </c>
      <c r="D16" s="33">
        <f t="shared" si="1"/>
        <v>0.2762724730964875</v>
      </c>
      <c r="E16" s="33">
        <f t="shared" si="1"/>
        <v>0.7246376811594203</v>
      </c>
      <c r="F16" s="33">
        <f t="shared" si="1"/>
        <v>0.20137675947806433</v>
      </c>
      <c r="G16" s="33">
        <f t="shared" si="1"/>
        <v>0.0736014780579906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48</v>
      </c>
      <c r="B17" s="5">
        <v>1</v>
      </c>
      <c r="C17" s="5">
        <v>98</v>
      </c>
      <c r="D17" s="5">
        <v>713.4</v>
      </c>
      <c r="E17" s="5">
        <v>1</v>
      </c>
      <c r="F17" s="5">
        <v>98</v>
      </c>
      <c r="G17" s="5">
        <v>713.4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49</v>
      </c>
      <c r="B18" s="5">
        <v>3</v>
      </c>
      <c r="C18" s="5">
        <v>204</v>
      </c>
      <c r="D18" s="5">
        <v>3342.861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52</v>
      </c>
      <c r="B20" s="5">
        <v>2</v>
      </c>
      <c r="C20" s="5">
        <v>225</v>
      </c>
      <c r="D20" s="5">
        <v>2051.371</v>
      </c>
      <c r="E20" s="5">
        <v>2</v>
      </c>
      <c r="F20" s="5">
        <v>225</v>
      </c>
      <c r="G20" s="5">
        <v>2051.371</v>
      </c>
      <c r="H20" s="5">
        <v>0</v>
      </c>
      <c r="I20" s="5">
        <v>0</v>
      </c>
      <c r="J20" s="5">
        <v>0</v>
      </c>
    </row>
    <row r="21" spans="1:10" s="5" customFormat="1" ht="12.75">
      <c r="A21" s="32" t="s">
        <v>113</v>
      </c>
      <c r="B21" s="33">
        <f>B20/B$9*100</f>
        <v>0.9523809523809524</v>
      </c>
      <c r="C21" s="33">
        <f aca="true" t="shared" si="2" ref="C21:I21">C20/C$9*100</f>
        <v>0.2238182396944135</v>
      </c>
      <c r="D21" s="33">
        <f t="shared" si="2"/>
        <v>0.13971915007649033</v>
      </c>
      <c r="E21" s="33">
        <f t="shared" si="2"/>
        <v>1.4492753623188406</v>
      </c>
      <c r="F21" s="33">
        <f t="shared" si="2"/>
        <v>0.4623446008424946</v>
      </c>
      <c r="G21" s="33">
        <f t="shared" si="2"/>
        <v>0.21163994623675111</v>
      </c>
      <c r="H21" s="33">
        <f t="shared" si="2"/>
        <v>0</v>
      </c>
      <c r="I21" s="33">
        <f t="shared" si="2"/>
        <v>0</v>
      </c>
      <c r="J21" s="33">
        <f>J20/J$9*100</f>
        <v>0</v>
      </c>
    </row>
    <row r="22" spans="1:10" s="5" customFormat="1" ht="12.75">
      <c r="A22" s="5" t="s">
        <v>53</v>
      </c>
      <c r="B22" s="5">
        <v>2</v>
      </c>
      <c r="C22" s="5">
        <v>225</v>
      </c>
      <c r="D22" s="5">
        <v>2051.371</v>
      </c>
      <c r="E22" s="5">
        <v>2</v>
      </c>
      <c r="F22" s="5">
        <v>225</v>
      </c>
      <c r="G22" s="5">
        <v>2051.371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54</v>
      </c>
      <c r="B24" s="5">
        <v>1</v>
      </c>
      <c r="C24" s="5">
        <v>109</v>
      </c>
      <c r="D24" s="5">
        <v>350.15</v>
      </c>
      <c r="E24" s="5">
        <v>1</v>
      </c>
      <c r="F24" s="5">
        <v>109</v>
      </c>
      <c r="G24" s="5">
        <v>350.15</v>
      </c>
      <c r="H24" s="5">
        <v>0</v>
      </c>
      <c r="I24" s="5">
        <v>0</v>
      </c>
      <c r="J24" s="5">
        <v>0</v>
      </c>
    </row>
    <row r="25" spans="1:10" s="5" customFormat="1" ht="12.75">
      <c r="A25" s="32" t="s">
        <v>113</v>
      </c>
      <c r="B25" s="33">
        <f>B24/B$9*100</f>
        <v>0.4761904761904762</v>
      </c>
      <c r="C25" s="33">
        <f aca="true" t="shared" si="3" ref="C25:I25">C24/C$9*100</f>
        <v>0.10842750278529366</v>
      </c>
      <c r="D25" s="33">
        <f t="shared" si="3"/>
        <v>0.023848762802673475</v>
      </c>
      <c r="E25" s="33">
        <f t="shared" si="3"/>
        <v>0.7246376811594203</v>
      </c>
      <c r="F25" s="33">
        <f t="shared" si="3"/>
        <v>0.2239802732970307</v>
      </c>
      <c r="G25" s="33">
        <f t="shared" si="3"/>
        <v>0.03612497552846286</v>
      </c>
      <c r="H25" s="33">
        <f t="shared" si="3"/>
        <v>0</v>
      </c>
      <c r="I25" s="33">
        <f t="shared" si="3"/>
        <v>0</v>
      </c>
      <c r="J25" s="33">
        <f>J24/J$9*100</f>
        <v>0</v>
      </c>
    </row>
    <row r="26" spans="1:10" s="5" customFormat="1" ht="12.75">
      <c r="A26" s="5" t="s">
        <v>55</v>
      </c>
      <c r="B26" s="5">
        <v>1</v>
      </c>
      <c r="C26" s="5">
        <v>109</v>
      </c>
      <c r="D26" s="5">
        <v>350.15</v>
      </c>
      <c r="E26" s="5">
        <v>1</v>
      </c>
      <c r="F26" s="5">
        <v>109</v>
      </c>
      <c r="G26" s="5">
        <v>350.15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58</v>
      </c>
      <c r="B28" s="5">
        <v>2</v>
      </c>
      <c r="C28" s="5">
        <v>185</v>
      </c>
      <c r="D28" s="5">
        <v>2535.995</v>
      </c>
      <c r="E28" s="5">
        <v>1</v>
      </c>
      <c r="F28" s="5">
        <v>91</v>
      </c>
      <c r="G28" s="5">
        <v>1400</v>
      </c>
      <c r="H28" s="5">
        <v>0</v>
      </c>
      <c r="I28" s="5">
        <v>0</v>
      </c>
      <c r="J28" s="5">
        <v>0</v>
      </c>
    </row>
    <row r="29" spans="1:10" s="5" customFormat="1" ht="12.75">
      <c r="A29" s="32" t="s">
        <v>113</v>
      </c>
      <c r="B29" s="33">
        <f>B28/B$9*100</f>
        <v>0.9523809523809524</v>
      </c>
      <c r="C29" s="33">
        <f aca="true" t="shared" si="4" ref="C29:I29">C28/C$9*100</f>
        <v>0.18402833041540667</v>
      </c>
      <c r="D29" s="33">
        <f t="shared" si="4"/>
        <v>0.1727269548015591</v>
      </c>
      <c r="E29" s="33">
        <f t="shared" si="4"/>
        <v>0.7246376811594203</v>
      </c>
      <c r="F29" s="33">
        <f t="shared" si="4"/>
        <v>0.18699270522963116</v>
      </c>
      <c r="G29" s="33">
        <f t="shared" si="4"/>
        <v>0.1444380001138027</v>
      </c>
      <c r="H29" s="33">
        <f t="shared" si="4"/>
        <v>0</v>
      </c>
      <c r="I29" s="33">
        <f t="shared" si="4"/>
        <v>0</v>
      </c>
      <c r="J29" s="33">
        <f>J28/J$9*100</f>
        <v>0</v>
      </c>
    </row>
    <row r="30" spans="1:10" s="5" customFormat="1" ht="12.75">
      <c r="A30" s="5" t="s">
        <v>59</v>
      </c>
      <c r="B30" s="5">
        <v>2</v>
      </c>
      <c r="C30" s="5">
        <v>185</v>
      </c>
      <c r="D30" s="5">
        <v>2535.995</v>
      </c>
      <c r="E30" s="5">
        <v>1</v>
      </c>
      <c r="F30" s="5">
        <v>91</v>
      </c>
      <c r="G30" s="5">
        <v>1400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61</v>
      </c>
      <c r="B32" s="5">
        <v>10</v>
      </c>
      <c r="C32" s="5">
        <v>5537</v>
      </c>
      <c r="D32" s="5">
        <v>63612.74399999999</v>
      </c>
      <c r="E32" s="5">
        <v>6</v>
      </c>
      <c r="F32" s="5">
        <v>3415</v>
      </c>
      <c r="G32" s="5">
        <v>30090.599</v>
      </c>
      <c r="H32" s="5">
        <v>0</v>
      </c>
      <c r="I32" s="5">
        <v>0</v>
      </c>
      <c r="J32" s="5">
        <v>0</v>
      </c>
    </row>
    <row r="33" spans="1:10" s="5" customFormat="1" ht="12.75">
      <c r="A33" s="32" t="s">
        <v>113</v>
      </c>
      <c r="B33" s="33">
        <f>B32/B$9*100</f>
        <v>4.761904761904762</v>
      </c>
      <c r="C33" s="33">
        <f aca="true" t="shared" si="5" ref="C33:I33">C32/C$9*100</f>
        <v>5.507918191946523</v>
      </c>
      <c r="D33" s="33">
        <f t="shared" si="5"/>
        <v>4.332672405778067</v>
      </c>
      <c r="E33" s="33">
        <f t="shared" si="5"/>
        <v>4.3478260869565215</v>
      </c>
      <c r="F33" s="33">
        <f t="shared" si="5"/>
        <v>7.017363608342751</v>
      </c>
      <c r="G33" s="33">
        <f t="shared" si="5"/>
        <v>3.1044471012759938</v>
      </c>
      <c r="H33" s="33">
        <f t="shared" si="5"/>
        <v>0</v>
      </c>
      <c r="I33" s="33">
        <f t="shared" si="5"/>
        <v>0</v>
      </c>
      <c r="J33" s="33">
        <f>J32/J$9*100</f>
        <v>0</v>
      </c>
    </row>
    <row r="34" spans="1:10" s="5" customFormat="1" ht="12.75">
      <c r="A34" s="5" t="s">
        <v>62</v>
      </c>
      <c r="B34" s="5">
        <v>3</v>
      </c>
      <c r="C34" s="5">
        <v>3324</v>
      </c>
      <c r="D34" s="5">
        <v>42374.603</v>
      </c>
      <c r="E34" s="5">
        <v>2</v>
      </c>
      <c r="F34" s="5">
        <v>2494</v>
      </c>
      <c r="G34" s="5">
        <v>26946.891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63</v>
      </c>
      <c r="B35" s="5">
        <v>1</v>
      </c>
      <c r="C35" s="5">
        <v>427</v>
      </c>
      <c r="D35" s="5">
        <v>10521.97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64</v>
      </c>
      <c r="B36" s="5">
        <v>3</v>
      </c>
      <c r="C36" s="5">
        <v>650</v>
      </c>
      <c r="D36" s="5">
        <v>2722.771</v>
      </c>
      <c r="E36" s="5">
        <v>3</v>
      </c>
      <c r="F36" s="5">
        <v>650</v>
      </c>
      <c r="G36" s="5">
        <v>2722.771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65</v>
      </c>
      <c r="B37" s="5">
        <v>3</v>
      </c>
      <c r="C37" s="5">
        <v>1136</v>
      </c>
      <c r="D37" s="5">
        <v>7993.4</v>
      </c>
      <c r="E37" s="5">
        <v>1</v>
      </c>
      <c r="F37" s="5">
        <v>271</v>
      </c>
      <c r="G37" s="5">
        <v>420.937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68</v>
      </c>
      <c r="B39" s="5">
        <v>54</v>
      </c>
      <c r="C39" s="5">
        <v>49729</v>
      </c>
      <c r="D39" s="5">
        <v>876631.382</v>
      </c>
      <c r="E39" s="5">
        <v>40</v>
      </c>
      <c r="F39" s="5">
        <v>29346</v>
      </c>
      <c r="G39" s="5">
        <v>770860.515</v>
      </c>
      <c r="H39" s="5">
        <v>1</v>
      </c>
      <c r="I39" s="5">
        <v>2474</v>
      </c>
      <c r="J39" s="5">
        <v>11576</v>
      </c>
    </row>
    <row r="40" spans="1:10" s="5" customFormat="1" ht="12.75">
      <c r="A40" s="32" t="s">
        <v>113</v>
      </c>
      <c r="B40" s="33">
        <f>B39/B$9*100</f>
        <v>25.71428571428571</v>
      </c>
      <c r="C40" s="33">
        <f aca="true" t="shared" si="6" ref="C40:I40">C39/C$9*100</f>
        <v>49.467809963393286</v>
      </c>
      <c r="D40" s="33">
        <f t="shared" si="6"/>
        <v>59.70747935084347</v>
      </c>
      <c r="E40" s="33">
        <f t="shared" si="6"/>
        <v>28.985507246376812</v>
      </c>
      <c r="F40" s="33">
        <f t="shared" si="6"/>
        <v>60.3020651392171</v>
      </c>
      <c r="G40" s="33">
        <f t="shared" si="6"/>
        <v>79.52967939521143</v>
      </c>
      <c r="H40" s="33">
        <f t="shared" si="6"/>
        <v>5.263157894736842</v>
      </c>
      <c r="I40" s="33">
        <f t="shared" si="6"/>
        <v>16.97893075286528</v>
      </c>
      <c r="J40" s="33">
        <f>J39/J$9*100</f>
        <v>9.848783902349885</v>
      </c>
    </row>
    <row r="41" spans="1:10" s="5" customFormat="1" ht="12.75">
      <c r="A41" s="5" t="s">
        <v>69</v>
      </c>
      <c r="B41" s="5">
        <v>26</v>
      </c>
      <c r="C41" s="5">
        <v>32031</v>
      </c>
      <c r="D41" s="5">
        <v>315494.988</v>
      </c>
      <c r="E41" s="5">
        <v>19</v>
      </c>
      <c r="F41" s="5">
        <v>16860</v>
      </c>
      <c r="G41" s="5">
        <v>231217.298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70</v>
      </c>
      <c r="B42" s="5">
        <v>15</v>
      </c>
      <c r="C42" s="5">
        <v>7585</v>
      </c>
      <c r="D42" s="5">
        <v>45216.596</v>
      </c>
      <c r="E42" s="5">
        <v>9</v>
      </c>
      <c r="F42" s="5">
        <v>2813</v>
      </c>
      <c r="G42" s="5">
        <v>26192.75</v>
      </c>
      <c r="H42" s="5">
        <v>1</v>
      </c>
      <c r="I42" s="5">
        <v>2474</v>
      </c>
      <c r="J42" s="5">
        <v>11576</v>
      </c>
    </row>
    <row r="43" spans="1:10" s="5" customFormat="1" ht="12.75">
      <c r="A43" s="5" t="s">
        <v>71</v>
      </c>
      <c r="B43" s="5">
        <v>8</v>
      </c>
      <c r="C43" s="5">
        <v>9747</v>
      </c>
      <c r="D43" s="5">
        <v>511945.748</v>
      </c>
      <c r="E43" s="5">
        <v>7</v>
      </c>
      <c r="F43" s="5">
        <v>9307</v>
      </c>
      <c r="G43" s="5">
        <v>509476.417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72</v>
      </c>
      <c r="B44" s="5">
        <v>5</v>
      </c>
      <c r="C44" s="5">
        <v>366</v>
      </c>
      <c r="D44" s="5">
        <v>3974.05</v>
      </c>
      <c r="E44" s="5">
        <v>5</v>
      </c>
      <c r="F44" s="5">
        <v>366</v>
      </c>
      <c r="G44" s="5">
        <v>3974.05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73</v>
      </c>
      <c r="B46" s="5">
        <v>24</v>
      </c>
      <c r="C46" s="5">
        <v>4716</v>
      </c>
      <c r="D46" s="5">
        <v>43617.586</v>
      </c>
      <c r="E46" s="5">
        <v>19</v>
      </c>
      <c r="F46" s="5">
        <v>2905</v>
      </c>
      <c r="G46" s="5">
        <v>27696.126</v>
      </c>
      <c r="H46" s="5">
        <v>1</v>
      </c>
      <c r="I46" s="5">
        <v>175</v>
      </c>
      <c r="J46" s="5">
        <v>3921.46</v>
      </c>
    </row>
    <row r="47" spans="1:10" s="5" customFormat="1" ht="12.75">
      <c r="A47" s="32" t="s">
        <v>113</v>
      </c>
      <c r="B47" s="33">
        <f>B46/B$9*100</f>
        <v>11.428571428571429</v>
      </c>
      <c r="C47" s="33">
        <f aca="true" t="shared" si="7" ref="C47:I47">C46/C$9*100</f>
        <v>4.691230303994907</v>
      </c>
      <c r="D47" s="33">
        <f t="shared" si="7"/>
        <v>2.970799550304759</v>
      </c>
      <c r="E47" s="33">
        <f t="shared" si="7"/>
        <v>13.768115942028986</v>
      </c>
      <c r="F47" s="33">
        <f t="shared" si="7"/>
        <v>5.969382513099763</v>
      </c>
      <c r="G47" s="33">
        <f t="shared" si="7"/>
        <v>2.8574093216713528</v>
      </c>
      <c r="H47" s="33">
        <f t="shared" si="7"/>
        <v>5.263157894736842</v>
      </c>
      <c r="I47" s="33">
        <f t="shared" si="7"/>
        <v>1.2010157161485142</v>
      </c>
      <c r="J47" s="33">
        <f>J46/J$9*100</f>
        <v>3.3363521183231675</v>
      </c>
    </row>
    <row r="48" spans="1:10" s="5" customFormat="1" ht="12.75">
      <c r="A48" s="5" t="s">
        <v>74</v>
      </c>
      <c r="B48" s="5">
        <v>2</v>
      </c>
      <c r="C48" s="5">
        <v>322</v>
      </c>
      <c r="D48" s="5">
        <v>2891.472</v>
      </c>
      <c r="E48" s="5">
        <v>2</v>
      </c>
      <c r="F48" s="5">
        <v>322</v>
      </c>
      <c r="G48" s="5">
        <v>2891.472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75</v>
      </c>
      <c r="B49" s="5">
        <v>5</v>
      </c>
      <c r="C49" s="5">
        <v>571</v>
      </c>
      <c r="D49" s="5">
        <v>7041.4259999999995</v>
      </c>
      <c r="E49" s="5">
        <v>4</v>
      </c>
      <c r="F49" s="5">
        <v>396</v>
      </c>
      <c r="G49" s="5">
        <v>3119.966</v>
      </c>
      <c r="H49" s="5">
        <v>1</v>
      </c>
      <c r="I49" s="5">
        <v>175</v>
      </c>
      <c r="J49" s="5">
        <v>3921.46</v>
      </c>
    </row>
    <row r="50" spans="1:10" s="5" customFormat="1" ht="12.75">
      <c r="A50" s="5" t="s">
        <v>76</v>
      </c>
      <c r="B50" s="5">
        <v>4</v>
      </c>
      <c r="C50" s="5">
        <v>806</v>
      </c>
      <c r="D50" s="5">
        <v>9183.27</v>
      </c>
      <c r="E50" s="5">
        <v>4</v>
      </c>
      <c r="F50" s="5">
        <v>806</v>
      </c>
      <c r="G50" s="5">
        <v>9183.27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77</v>
      </c>
      <c r="B51" s="5">
        <v>2</v>
      </c>
      <c r="C51" s="5">
        <v>217</v>
      </c>
      <c r="D51" s="5">
        <v>2323.257</v>
      </c>
      <c r="E51" s="5">
        <v>2</v>
      </c>
      <c r="F51" s="5">
        <v>217</v>
      </c>
      <c r="G51" s="5">
        <v>2323.257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78</v>
      </c>
      <c r="B52" s="5">
        <v>5</v>
      </c>
      <c r="C52" s="5">
        <v>1660</v>
      </c>
      <c r="D52" s="5">
        <v>12100</v>
      </c>
      <c r="E52" s="5">
        <v>1</v>
      </c>
      <c r="F52" s="5">
        <v>24</v>
      </c>
      <c r="G52" s="5">
        <v>100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79</v>
      </c>
      <c r="B53" s="5">
        <v>6</v>
      </c>
      <c r="C53" s="5">
        <v>1140</v>
      </c>
      <c r="D53" s="5">
        <v>10078.161</v>
      </c>
      <c r="E53" s="5">
        <v>6</v>
      </c>
      <c r="F53" s="5">
        <v>1140</v>
      </c>
      <c r="G53" s="5">
        <v>10078.161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80</v>
      </c>
      <c r="B55" s="5">
        <v>3</v>
      </c>
      <c r="C55" s="5">
        <v>545</v>
      </c>
      <c r="D55" s="5">
        <v>4599.451</v>
      </c>
      <c r="E55" s="5">
        <v>2</v>
      </c>
      <c r="F55" s="5">
        <v>465</v>
      </c>
      <c r="G55" s="5">
        <v>4109.124</v>
      </c>
      <c r="H55" s="5">
        <v>1</v>
      </c>
      <c r="I55" s="5">
        <v>80</v>
      </c>
      <c r="J55" s="5">
        <v>490.327</v>
      </c>
    </row>
    <row r="56" spans="1:10" s="5" customFormat="1" ht="12.75">
      <c r="A56" s="32" t="s">
        <v>113</v>
      </c>
      <c r="B56" s="33">
        <f>B55/B$9*100</f>
        <v>1.4285714285714286</v>
      </c>
      <c r="C56" s="33">
        <f aca="true" t="shared" si="8" ref="C56:I56">C55/C$9*100</f>
        <v>0.5421375139264683</v>
      </c>
      <c r="D56" s="33">
        <f t="shared" si="8"/>
        <v>0.3132692158261297</v>
      </c>
      <c r="E56" s="33">
        <f t="shared" si="8"/>
        <v>1.4492753623188406</v>
      </c>
      <c r="F56" s="33">
        <f t="shared" si="8"/>
        <v>0.9555121750744888</v>
      </c>
      <c r="G56" s="33">
        <f t="shared" si="8"/>
        <v>0.423938323414021</v>
      </c>
      <c r="H56" s="33">
        <f t="shared" si="8"/>
        <v>5.263157894736842</v>
      </c>
      <c r="I56" s="33">
        <f t="shared" si="8"/>
        <v>0.5490357559536064</v>
      </c>
      <c r="J56" s="33">
        <f>J55/J$9*100</f>
        <v>0.4171669544305038</v>
      </c>
    </row>
    <row r="57" spans="1:10" s="5" customFormat="1" ht="12.75">
      <c r="A57" s="5" t="s">
        <v>81</v>
      </c>
      <c r="B57" s="5">
        <v>2</v>
      </c>
      <c r="C57" s="5">
        <v>341</v>
      </c>
      <c r="D57" s="5">
        <v>989.235</v>
      </c>
      <c r="E57" s="5">
        <v>1</v>
      </c>
      <c r="F57" s="5">
        <v>261</v>
      </c>
      <c r="G57" s="5">
        <v>498.908</v>
      </c>
      <c r="H57" s="5">
        <v>1</v>
      </c>
      <c r="I57" s="5">
        <v>80</v>
      </c>
      <c r="J57" s="5">
        <v>490.327</v>
      </c>
    </row>
    <row r="58" spans="1:10" s="5" customFormat="1" ht="12.75">
      <c r="A58" s="21" t="s">
        <v>83</v>
      </c>
      <c r="B58" s="5">
        <v>1</v>
      </c>
      <c r="C58" s="5">
        <v>204</v>
      </c>
      <c r="D58" s="5">
        <v>3610.216</v>
      </c>
      <c r="E58" s="5">
        <v>1</v>
      </c>
      <c r="F58" s="5">
        <v>204</v>
      </c>
      <c r="G58" s="5">
        <v>3610.216</v>
      </c>
      <c r="H58" s="5">
        <v>0</v>
      </c>
      <c r="I58" s="5">
        <v>0</v>
      </c>
      <c r="J58" s="5">
        <v>0</v>
      </c>
    </row>
    <row r="59" s="5" customFormat="1" ht="12.75">
      <c r="A59" s="21"/>
    </row>
    <row r="60" spans="1:10" s="5" customFormat="1" ht="12.75">
      <c r="A60" s="5" t="s">
        <v>109</v>
      </c>
      <c r="B60" s="5">
        <v>61</v>
      </c>
      <c r="C60" s="5">
        <v>27956</v>
      </c>
      <c r="D60" s="5">
        <v>356675.18299999996</v>
      </c>
      <c r="E60" s="5">
        <v>35</v>
      </c>
      <c r="F60" s="5">
        <v>6509</v>
      </c>
      <c r="G60" s="5">
        <v>79328.438</v>
      </c>
      <c r="H60" s="5">
        <v>12</v>
      </c>
      <c r="I60" s="5">
        <v>10890</v>
      </c>
      <c r="J60" s="5">
        <v>93520.92</v>
      </c>
    </row>
    <row r="61" spans="1:10" s="5" customFormat="1" ht="12.75">
      <c r="A61" s="32" t="s">
        <v>113</v>
      </c>
      <c r="B61" s="33">
        <f>B60/B$9*100</f>
        <v>29.04761904761905</v>
      </c>
      <c r="C61" s="33">
        <f aca="true" t="shared" si="9" ref="C61:I61">C60/C$9*100</f>
        <v>27.809167595097882</v>
      </c>
      <c r="D61" s="33">
        <f t="shared" si="9"/>
        <v>24.29319387967201</v>
      </c>
      <c r="E61" s="33">
        <f t="shared" si="9"/>
        <v>25.36231884057971</v>
      </c>
      <c r="F61" s="33">
        <f t="shared" si="9"/>
        <v>13.37511558615021</v>
      </c>
      <c r="G61" s="33">
        <f t="shared" si="9"/>
        <v>8.184314954908421</v>
      </c>
      <c r="H61" s="33">
        <f t="shared" si="9"/>
        <v>63.1578947368421</v>
      </c>
      <c r="I61" s="33">
        <f t="shared" si="9"/>
        <v>74.73749227918468</v>
      </c>
      <c r="J61" s="33">
        <f>J60/J$9*100</f>
        <v>79.566977490407</v>
      </c>
    </row>
    <row r="62" spans="1:10" s="5" customFormat="1" ht="12.75">
      <c r="A62" s="5" t="s">
        <v>85</v>
      </c>
      <c r="B62" s="5">
        <v>12</v>
      </c>
      <c r="C62" s="5">
        <v>2391</v>
      </c>
      <c r="D62" s="5">
        <v>21759.82</v>
      </c>
      <c r="E62" s="5">
        <v>8</v>
      </c>
      <c r="F62" s="5">
        <v>1054</v>
      </c>
      <c r="G62" s="5">
        <v>13733.913</v>
      </c>
      <c r="H62" s="5">
        <v>1</v>
      </c>
      <c r="I62" s="5">
        <v>172</v>
      </c>
      <c r="J62" s="5">
        <v>1031.484</v>
      </c>
    </row>
    <row r="63" spans="1:10" s="5" customFormat="1" ht="12.75">
      <c r="A63" s="5" t="s">
        <v>86</v>
      </c>
      <c r="B63" s="5">
        <v>2</v>
      </c>
      <c r="C63" s="5">
        <v>387</v>
      </c>
      <c r="D63" s="5">
        <v>8802.189999999999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87</v>
      </c>
      <c r="B64" s="5">
        <v>5</v>
      </c>
      <c r="C64" s="5">
        <v>6105</v>
      </c>
      <c r="D64" s="5">
        <v>89114.436</v>
      </c>
      <c r="E64" s="5">
        <v>2</v>
      </c>
      <c r="F64" s="5">
        <v>201</v>
      </c>
      <c r="G64" s="5">
        <v>1265.635</v>
      </c>
      <c r="H64" s="5">
        <v>2</v>
      </c>
      <c r="I64" s="5">
        <v>4952</v>
      </c>
      <c r="J64" s="5">
        <v>43673.136</v>
      </c>
    </row>
    <row r="65" spans="1:10" s="5" customFormat="1" ht="12.75">
      <c r="A65" s="5" t="s">
        <v>88</v>
      </c>
      <c r="B65" s="5">
        <v>11</v>
      </c>
      <c r="C65" s="5">
        <v>6241</v>
      </c>
      <c r="D65" s="5">
        <v>98004.35699999999</v>
      </c>
      <c r="E65" s="5">
        <v>6</v>
      </c>
      <c r="F65" s="5">
        <v>1424</v>
      </c>
      <c r="G65" s="5">
        <v>14153.87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89</v>
      </c>
      <c r="B66" s="5">
        <v>31</v>
      </c>
      <c r="C66" s="5">
        <v>12832</v>
      </c>
      <c r="D66" s="5">
        <v>138994.38</v>
      </c>
      <c r="E66" s="5">
        <v>19</v>
      </c>
      <c r="F66" s="5">
        <v>3830</v>
      </c>
      <c r="G66" s="5">
        <v>50175.02</v>
      </c>
      <c r="H66" s="5">
        <v>9</v>
      </c>
      <c r="I66" s="5">
        <v>5766</v>
      </c>
      <c r="J66" s="5">
        <v>48816.3</v>
      </c>
    </row>
    <row r="67" s="5" customFormat="1" ht="12.75"/>
    <row r="68" spans="1:10" s="5" customFormat="1" ht="12.75">
      <c r="A68" s="5" t="s">
        <v>90</v>
      </c>
      <c r="B68" s="5">
        <v>16</v>
      </c>
      <c r="C68" s="5">
        <v>2418</v>
      </c>
      <c r="D68" s="5">
        <v>21928.756999999998</v>
      </c>
      <c r="E68" s="5">
        <v>9</v>
      </c>
      <c r="F68" s="5">
        <v>1180</v>
      </c>
      <c r="G68" s="5">
        <v>8821.356</v>
      </c>
      <c r="H68" s="5">
        <v>3</v>
      </c>
      <c r="I68" s="5">
        <v>552</v>
      </c>
      <c r="J68" s="5">
        <v>7578.647</v>
      </c>
    </row>
    <row r="69" spans="1:10" s="5" customFormat="1" ht="12.75">
      <c r="A69" s="32" t="s">
        <v>113</v>
      </c>
      <c r="B69" s="33">
        <f>B68/B$9*100</f>
        <v>7.6190476190476195</v>
      </c>
      <c r="C69" s="33">
        <f aca="true" t="shared" si="10" ref="C69:I69">C68/C$9*100</f>
        <v>2.4053000159159637</v>
      </c>
      <c r="D69" s="33">
        <f t="shared" si="10"/>
        <v>1.4935705390560206</v>
      </c>
      <c r="E69" s="33">
        <f t="shared" si="10"/>
        <v>6.521739130434782</v>
      </c>
      <c r="F69" s="33">
        <f t="shared" si="10"/>
        <v>2.424740573307305</v>
      </c>
      <c r="G69" s="33">
        <f t="shared" si="10"/>
        <v>0.9100992992370672</v>
      </c>
      <c r="H69" s="33">
        <f t="shared" si="10"/>
        <v>15.789473684210526</v>
      </c>
      <c r="I69" s="33">
        <f t="shared" si="10"/>
        <v>3.788346716079885</v>
      </c>
      <c r="J69" s="33">
        <f>J68/J$9*100</f>
        <v>6.447862523772654</v>
      </c>
    </row>
    <row r="70" spans="1:10" s="5" customFormat="1" ht="12.75">
      <c r="A70" s="5" t="s">
        <v>91</v>
      </c>
      <c r="B70" s="5">
        <v>8</v>
      </c>
      <c r="C70" s="5">
        <v>1376</v>
      </c>
      <c r="D70" s="5">
        <v>14857.062</v>
      </c>
      <c r="E70" s="5">
        <v>5</v>
      </c>
      <c r="F70" s="5">
        <v>890</v>
      </c>
      <c r="G70" s="5">
        <v>7440.852</v>
      </c>
      <c r="H70" s="5">
        <v>2</v>
      </c>
      <c r="I70" s="5">
        <v>454</v>
      </c>
      <c r="J70" s="5">
        <v>7243.849</v>
      </c>
    </row>
    <row r="71" spans="1:10" s="5" customFormat="1" ht="12.75">
      <c r="A71" s="5" t="s">
        <v>92</v>
      </c>
      <c r="B71" s="5">
        <v>3</v>
      </c>
      <c r="C71" s="5">
        <v>391</v>
      </c>
      <c r="D71" s="5">
        <v>1144.475</v>
      </c>
      <c r="E71" s="5">
        <v>1</v>
      </c>
      <c r="F71" s="5">
        <v>61</v>
      </c>
      <c r="G71" s="5">
        <v>453.284</v>
      </c>
      <c r="H71" s="5">
        <v>1</v>
      </c>
      <c r="I71" s="5">
        <v>98</v>
      </c>
      <c r="J71" s="5">
        <v>334.798</v>
      </c>
    </row>
    <row r="72" spans="1:10" s="5" customFormat="1" ht="12.75">
      <c r="A72" s="5" t="s">
        <v>93</v>
      </c>
      <c r="B72" s="5">
        <v>5</v>
      </c>
      <c r="C72" s="5">
        <v>651</v>
      </c>
      <c r="D72" s="5">
        <v>5927.22</v>
      </c>
      <c r="E72" s="5">
        <v>3</v>
      </c>
      <c r="F72" s="5">
        <v>229</v>
      </c>
      <c r="G72" s="5">
        <v>927.22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94</v>
      </c>
      <c r="B74" s="5">
        <v>14</v>
      </c>
      <c r="C74" s="5">
        <v>3028</v>
      </c>
      <c r="D74" s="5">
        <v>33877.348</v>
      </c>
      <c r="E74" s="5">
        <v>7</v>
      </c>
      <c r="F74" s="5">
        <v>881</v>
      </c>
      <c r="G74" s="5">
        <v>4873.304</v>
      </c>
      <c r="H74" s="5">
        <v>1</v>
      </c>
      <c r="I74" s="5">
        <v>400</v>
      </c>
      <c r="J74" s="5">
        <v>450</v>
      </c>
    </row>
    <row r="75" spans="1:10" s="5" customFormat="1" ht="12.75">
      <c r="A75" s="32" t="s">
        <v>113</v>
      </c>
      <c r="B75" s="33">
        <f>B74/B$9*100</f>
        <v>6.666666666666667</v>
      </c>
      <c r="C75" s="33">
        <f aca="true" t="shared" si="11" ref="C75:I75">C74/C$9*100</f>
        <v>3.012096132420818</v>
      </c>
      <c r="D75" s="33">
        <f t="shared" si="11"/>
        <v>2.307390652108024</v>
      </c>
      <c r="E75" s="33">
        <f t="shared" si="11"/>
        <v>5.072463768115942</v>
      </c>
      <c r="F75" s="33">
        <f t="shared" si="11"/>
        <v>1.8103359704099455</v>
      </c>
      <c r="G75" s="33">
        <f t="shared" si="11"/>
        <v>0.5027787740761394</v>
      </c>
      <c r="H75" s="33">
        <f t="shared" si="11"/>
        <v>5.263157894736842</v>
      </c>
      <c r="I75" s="33">
        <f t="shared" si="11"/>
        <v>2.7451787797680325</v>
      </c>
      <c r="J75" s="33">
        <f>J74/J$9*100</f>
        <v>0.3828570107167803</v>
      </c>
    </row>
    <row r="76" spans="1:10" s="5" customFormat="1" ht="12.75">
      <c r="A76" s="5" t="s">
        <v>95</v>
      </c>
      <c r="B76" s="5">
        <v>9</v>
      </c>
      <c r="C76" s="5">
        <v>2040</v>
      </c>
      <c r="D76" s="5">
        <v>14311.646999999999</v>
      </c>
      <c r="E76" s="5">
        <v>4</v>
      </c>
      <c r="F76" s="5">
        <v>326</v>
      </c>
      <c r="G76" s="5">
        <v>1832.624</v>
      </c>
      <c r="H76" s="5">
        <v>1</v>
      </c>
      <c r="I76" s="5">
        <v>400</v>
      </c>
      <c r="J76" s="5">
        <v>450</v>
      </c>
    </row>
    <row r="77" spans="1:10" s="5" customFormat="1" ht="12.75">
      <c r="A77" s="5" t="s">
        <v>96</v>
      </c>
      <c r="B77" s="5">
        <v>4</v>
      </c>
      <c r="C77" s="5">
        <v>864</v>
      </c>
      <c r="D77" s="5">
        <v>14962.201000000001</v>
      </c>
      <c r="E77" s="5">
        <v>3</v>
      </c>
      <c r="F77" s="5">
        <v>555</v>
      </c>
      <c r="G77" s="5">
        <v>3040.68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97</v>
      </c>
      <c r="B78" s="5">
        <v>1</v>
      </c>
      <c r="C78" s="5">
        <v>124</v>
      </c>
      <c r="D78" s="5">
        <v>4603.5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98</v>
      </c>
      <c r="B80" s="5">
        <v>17</v>
      </c>
      <c r="C80" s="5">
        <v>5532</v>
      </c>
      <c r="D80" s="5">
        <v>53074.106</v>
      </c>
      <c r="E80" s="5">
        <v>13</v>
      </c>
      <c r="F80" s="5">
        <v>3195</v>
      </c>
      <c r="G80" s="5">
        <v>33779.63</v>
      </c>
      <c r="H80" s="5">
        <v>0</v>
      </c>
      <c r="I80" s="5">
        <v>0</v>
      </c>
      <c r="J80" s="5">
        <v>0</v>
      </c>
    </row>
    <row r="81" spans="1:10" s="5" customFormat="1" ht="12.75">
      <c r="A81" s="32" t="s">
        <v>113</v>
      </c>
      <c r="B81" s="33">
        <f>B80/B$9*100</f>
        <v>8.095238095238095</v>
      </c>
      <c r="C81" s="33">
        <f aca="true" t="shared" si="12" ref="C81:I81">C80/C$9*100</f>
        <v>5.502944453286647</v>
      </c>
      <c r="D81" s="33">
        <f t="shared" si="12"/>
        <v>3.6148843780035675</v>
      </c>
      <c r="E81" s="33">
        <f t="shared" si="12"/>
        <v>9.420289855072465</v>
      </c>
      <c r="F81" s="33">
        <f t="shared" si="12"/>
        <v>6.5652933319634235</v>
      </c>
      <c r="G81" s="33">
        <f t="shared" si="12"/>
        <v>3.4850444298458663</v>
      </c>
      <c r="H81" s="33">
        <f t="shared" si="12"/>
        <v>0</v>
      </c>
      <c r="I81" s="33">
        <f t="shared" si="12"/>
        <v>0</v>
      </c>
      <c r="J81" s="33">
        <f>J80/J$9*100</f>
        <v>0</v>
      </c>
    </row>
    <row r="82" spans="1:10" s="5" customFormat="1" ht="12.75">
      <c r="A82" s="5" t="s">
        <v>99</v>
      </c>
      <c r="B82" s="5">
        <v>5</v>
      </c>
      <c r="C82" s="5">
        <v>2327</v>
      </c>
      <c r="D82" s="5">
        <v>23800.535000000003</v>
      </c>
      <c r="E82" s="5">
        <v>2</v>
      </c>
      <c r="F82" s="5">
        <v>1178</v>
      </c>
      <c r="G82" s="5">
        <v>12904.031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100</v>
      </c>
      <c r="B83" s="5">
        <v>8</v>
      </c>
      <c r="C83" s="5">
        <v>2190</v>
      </c>
      <c r="D83" s="5">
        <v>15423.25</v>
      </c>
      <c r="E83" s="5">
        <v>7</v>
      </c>
      <c r="F83" s="5">
        <v>1002</v>
      </c>
      <c r="G83" s="5">
        <v>7025.278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101</v>
      </c>
      <c r="B84" s="5">
        <v>4</v>
      </c>
      <c r="C84" s="5">
        <v>1015</v>
      </c>
      <c r="D84" s="5">
        <v>13850.321</v>
      </c>
      <c r="E84" s="5">
        <v>4</v>
      </c>
      <c r="F84" s="5">
        <v>1015</v>
      </c>
      <c r="G84" s="5">
        <v>13850.321</v>
      </c>
      <c r="H84" s="5">
        <v>0</v>
      </c>
      <c r="I84" s="5">
        <v>0</v>
      </c>
      <c r="J84" s="5">
        <v>0</v>
      </c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1" t="s">
        <v>120</v>
      </c>
      <c r="B1" s="41"/>
      <c r="C1" s="41"/>
      <c r="D1" s="41"/>
      <c r="E1" s="41"/>
      <c r="F1" s="41"/>
      <c r="G1" s="41"/>
      <c r="H1" s="41"/>
      <c r="I1" s="41"/>
      <c r="J1" s="22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2"/>
    </row>
    <row r="4" spans="1:10" ht="13.5" customHeight="1">
      <c r="A4" s="12"/>
      <c r="B4" s="48" t="s">
        <v>13</v>
      </c>
      <c r="C4" s="48"/>
      <c r="D4" s="48"/>
      <c r="E4" s="48" t="s">
        <v>14</v>
      </c>
      <c r="F4" s="48"/>
      <c r="G4" s="48"/>
      <c r="H4" s="48" t="s">
        <v>27</v>
      </c>
      <c r="I4" s="49"/>
      <c r="J4" s="11"/>
    </row>
    <row r="5" spans="1:10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4" t="s">
        <v>2</v>
      </c>
      <c r="J5" s="20"/>
    </row>
    <row r="6" spans="1:10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6" t="s">
        <v>40</v>
      </c>
      <c r="J6" s="20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3"/>
      <c r="L7" s="3"/>
    </row>
    <row r="8" s="5" customFormat="1" ht="12.75"/>
    <row r="9" spans="1:11" s="5" customFormat="1" ht="12.75">
      <c r="A9" s="10" t="s">
        <v>41</v>
      </c>
      <c r="B9" s="10">
        <v>44</v>
      </c>
      <c r="C9" s="10">
        <v>22940</v>
      </c>
      <c r="D9" s="10">
        <v>319512.898</v>
      </c>
      <c r="E9" s="10">
        <v>8</v>
      </c>
      <c r="F9" s="10">
        <v>14352</v>
      </c>
      <c r="G9" s="10">
        <v>58033.868</v>
      </c>
      <c r="H9" s="10">
        <v>1</v>
      </c>
      <c r="I9" s="10">
        <v>3852.201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10" s="5" customFormat="1" ht="12.75">
      <c r="A12" s="32" t="s">
        <v>113</v>
      </c>
      <c r="B12" s="33">
        <f>B11/B$9*100</f>
        <v>0</v>
      </c>
      <c r="C12" s="33">
        <f aca="true" t="shared" si="0" ref="C12:I12">C11/C$9*100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/>
    </row>
    <row r="13" spans="1:9" s="5" customFormat="1" ht="12.75">
      <c r="A13" s="5" t="s">
        <v>46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="5" customFormat="1" ht="12.75"/>
    <row r="15" spans="1:9" s="5" customFormat="1" ht="12.75">
      <c r="A15" s="5" t="s">
        <v>47</v>
      </c>
      <c r="B15" s="5">
        <v>3</v>
      </c>
      <c r="C15" s="5">
        <v>204</v>
      </c>
      <c r="D15" s="5">
        <v>3342.861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10" s="5" customFormat="1" ht="12.75">
      <c r="A16" s="32" t="s">
        <v>113</v>
      </c>
      <c r="B16" s="33">
        <f>B15/B$9*100</f>
        <v>6.8181818181818175</v>
      </c>
      <c r="C16" s="33">
        <f aca="true" t="shared" si="1" ref="C16:I16">C15/C$9*100</f>
        <v>0.889276373147341</v>
      </c>
      <c r="D16" s="33">
        <f t="shared" si="1"/>
        <v>1.0462366373704262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/>
    </row>
    <row r="17" spans="1:9" s="5" customFormat="1" ht="12.75">
      <c r="A17" s="5" t="s">
        <v>48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s="5" customFormat="1" ht="12.75">
      <c r="A18" s="5" t="s">
        <v>49</v>
      </c>
      <c r="B18" s="5">
        <v>3</v>
      </c>
      <c r="C18" s="5">
        <v>204</v>
      </c>
      <c r="D18" s="5">
        <v>3342.861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="5" customFormat="1" ht="12.75"/>
    <row r="20" spans="1:9" s="5" customFormat="1" ht="12.75">
      <c r="A20" s="5" t="s">
        <v>52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10" s="5" customFormat="1" ht="12.75">
      <c r="A21" s="32" t="s">
        <v>113</v>
      </c>
      <c r="B21" s="33">
        <f>B20/B$9*100</f>
        <v>0</v>
      </c>
      <c r="C21" s="33">
        <f aca="true" t="shared" si="2" ref="C21:I21">C20/C$9*100</f>
        <v>0</v>
      </c>
      <c r="D21" s="33">
        <f t="shared" si="2"/>
        <v>0</v>
      </c>
      <c r="E21" s="33">
        <f t="shared" si="2"/>
        <v>0</v>
      </c>
      <c r="F21" s="33">
        <f t="shared" si="2"/>
        <v>0</v>
      </c>
      <c r="G21" s="33">
        <f t="shared" si="2"/>
        <v>0</v>
      </c>
      <c r="H21" s="33">
        <f t="shared" si="2"/>
        <v>0</v>
      </c>
      <c r="I21" s="33">
        <f t="shared" si="2"/>
        <v>0</v>
      </c>
      <c r="J21" s="33"/>
    </row>
    <row r="22" spans="1:9" s="5" customFormat="1" ht="12.75">
      <c r="A22" s="5" t="s">
        <v>53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="5" customFormat="1" ht="12.75"/>
    <row r="24" spans="1:9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10" s="5" customFormat="1" ht="12.75">
      <c r="A25" s="32" t="s">
        <v>113</v>
      </c>
      <c r="B25" s="33">
        <f>B24/B$9*100</f>
        <v>0</v>
      </c>
      <c r="C25" s="33">
        <f aca="true" t="shared" si="3" ref="C25:I25">C24/C$9*100</f>
        <v>0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/>
    </row>
    <row r="26" spans="1:9" s="5" customFormat="1" ht="12.75">
      <c r="A26" s="5" t="s">
        <v>55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="5" customFormat="1" ht="12.75"/>
    <row r="28" spans="1:9" s="5" customFormat="1" ht="12.75">
      <c r="A28" s="5" t="s">
        <v>58</v>
      </c>
      <c r="B28" s="5">
        <v>1</v>
      </c>
      <c r="C28" s="5">
        <v>94</v>
      </c>
      <c r="D28" s="5">
        <v>1135.995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10" s="5" customFormat="1" ht="12.75">
      <c r="A29" s="32" t="s">
        <v>113</v>
      </c>
      <c r="B29" s="33">
        <f>B28/B$9*100</f>
        <v>2.272727272727273</v>
      </c>
      <c r="C29" s="33">
        <f aca="true" t="shared" si="4" ref="C29:I29">C28/C$9*100</f>
        <v>0.4097646033129904</v>
      </c>
      <c r="D29" s="33">
        <f t="shared" si="4"/>
        <v>0.3555396377144061</v>
      </c>
      <c r="E29" s="33">
        <f t="shared" si="4"/>
        <v>0</v>
      </c>
      <c r="F29" s="33">
        <f t="shared" si="4"/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  <c r="J29" s="33"/>
    </row>
    <row r="30" spans="1:9" s="5" customFormat="1" ht="12.75">
      <c r="A30" s="5" t="s">
        <v>59</v>
      </c>
      <c r="B30" s="5">
        <v>1</v>
      </c>
      <c r="C30" s="5">
        <v>94</v>
      </c>
      <c r="D30" s="5">
        <v>1135.995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="5" customFormat="1" ht="12.75"/>
    <row r="32" spans="1:9" s="5" customFormat="1" ht="12.75">
      <c r="A32" s="5" t="s">
        <v>61</v>
      </c>
      <c r="B32" s="5">
        <v>4</v>
      </c>
      <c r="C32" s="5">
        <v>2122</v>
      </c>
      <c r="D32" s="5">
        <v>33522.145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10" s="5" customFormat="1" ht="12.75">
      <c r="A33" s="32" t="s">
        <v>113</v>
      </c>
      <c r="B33" s="33">
        <f>B32/B$9*100</f>
        <v>9.090909090909092</v>
      </c>
      <c r="C33" s="33">
        <f aca="true" t="shared" si="5" ref="C33:I33">C32/C$9*100</f>
        <v>9.25021795989538</v>
      </c>
      <c r="D33" s="33">
        <f t="shared" si="5"/>
        <v>10.491640622282485</v>
      </c>
      <c r="E33" s="33">
        <f t="shared" si="5"/>
        <v>0</v>
      </c>
      <c r="F33" s="33">
        <f t="shared" si="5"/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/>
    </row>
    <row r="34" spans="1:9" s="5" customFormat="1" ht="12.75">
      <c r="A34" s="5" t="s">
        <v>62</v>
      </c>
      <c r="B34" s="5">
        <v>1</v>
      </c>
      <c r="C34" s="5">
        <v>830</v>
      </c>
      <c r="D34" s="5">
        <v>15427.712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63</v>
      </c>
      <c r="B35" s="5">
        <v>1</v>
      </c>
      <c r="C35" s="5">
        <v>427</v>
      </c>
      <c r="D35" s="5">
        <v>10521.97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s="5" customFormat="1" ht="12.75">
      <c r="A37" s="5" t="s">
        <v>65</v>
      </c>
      <c r="B37" s="5">
        <v>2</v>
      </c>
      <c r="C37" s="5">
        <v>865</v>
      </c>
      <c r="D37" s="5">
        <v>7572.463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="5" customFormat="1" ht="12.75"/>
    <row r="39" spans="1:9" s="5" customFormat="1" ht="12.75">
      <c r="A39" s="5" t="s">
        <v>68</v>
      </c>
      <c r="B39" s="5">
        <v>7</v>
      </c>
      <c r="C39" s="5">
        <v>3824</v>
      </c>
      <c r="D39" s="5">
        <v>36614.301</v>
      </c>
      <c r="E39" s="5">
        <v>6</v>
      </c>
      <c r="F39" s="5">
        <v>14085</v>
      </c>
      <c r="G39" s="5">
        <v>57580.566</v>
      </c>
      <c r="H39" s="5">
        <v>0</v>
      </c>
      <c r="I39" s="5">
        <v>0</v>
      </c>
    </row>
    <row r="40" spans="1:10" s="5" customFormat="1" ht="12.75">
      <c r="A40" s="32" t="s">
        <v>113</v>
      </c>
      <c r="B40" s="33">
        <f>B39/B$9*100</f>
        <v>15.909090909090908</v>
      </c>
      <c r="C40" s="33">
        <f aca="true" t="shared" si="6" ref="C40:I40">C39/C$9*100</f>
        <v>16.669572798605056</v>
      </c>
      <c r="D40" s="33">
        <f t="shared" si="6"/>
        <v>11.459412508599263</v>
      </c>
      <c r="E40" s="33">
        <f t="shared" si="6"/>
        <v>75</v>
      </c>
      <c r="F40" s="33">
        <f t="shared" si="6"/>
        <v>98.13963210702342</v>
      </c>
      <c r="G40" s="33">
        <f t="shared" si="6"/>
        <v>99.21890093557093</v>
      </c>
      <c r="H40" s="33">
        <f t="shared" si="6"/>
        <v>0</v>
      </c>
      <c r="I40" s="33">
        <f t="shared" si="6"/>
        <v>0</v>
      </c>
      <c r="J40" s="33"/>
    </row>
    <row r="41" spans="1:9" s="5" customFormat="1" ht="12.75">
      <c r="A41" s="5" t="s">
        <v>69</v>
      </c>
      <c r="B41" s="5">
        <v>5</v>
      </c>
      <c r="C41" s="5">
        <v>2884</v>
      </c>
      <c r="D41" s="5">
        <v>32144.97</v>
      </c>
      <c r="E41" s="5">
        <v>2</v>
      </c>
      <c r="F41" s="5">
        <v>12287</v>
      </c>
      <c r="G41" s="5">
        <v>52132.72</v>
      </c>
      <c r="H41" s="5">
        <v>0</v>
      </c>
      <c r="I41" s="5">
        <v>0</v>
      </c>
    </row>
    <row r="42" spans="1:9" s="5" customFormat="1" ht="12.75">
      <c r="A42" s="5" t="s">
        <v>70</v>
      </c>
      <c r="B42" s="5">
        <v>1</v>
      </c>
      <c r="C42" s="5">
        <v>500</v>
      </c>
      <c r="D42" s="5">
        <v>2000</v>
      </c>
      <c r="E42" s="5">
        <v>4</v>
      </c>
      <c r="F42" s="5">
        <v>1798</v>
      </c>
      <c r="G42" s="5">
        <v>5447.846</v>
      </c>
      <c r="H42" s="5">
        <v>0</v>
      </c>
      <c r="I42" s="5">
        <v>0</v>
      </c>
    </row>
    <row r="43" spans="1:9" s="5" customFormat="1" ht="12.75">
      <c r="A43" s="5" t="s">
        <v>71</v>
      </c>
      <c r="B43" s="5">
        <v>1</v>
      </c>
      <c r="C43" s="5">
        <v>440</v>
      </c>
      <c r="D43" s="5">
        <v>2469.331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s="5" customFormat="1" ht="12.75">
      <c r="A44" s="5" t="s">
        <v>72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="5" customFormat="1" ht="12.75"/>
    <row r="46" spans="1:9" s="5" customFormat="1" ht="12.75">
      <c r="A46" s="5" t="s">
        <v>73</v>
      </c>
      <c r="B46" s="5">
        <v>4</v>
      </c>
      <c r="C46" s="5">
        <v>1636</v>
      </c>
      <c r="D46" s="5">
        <v>12000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10" s="5" customFormat="1" ht="12.75">
      <c r="A47" s="32" t="s">
        <v>113</v>
      </c>
      <c r="B47" s="33">
        <f>B46/B$9*100</f>
        <v>9.090909090909092</v>
      </c>
      <c r="C47" s="33">
        <f aca="true" t="shared" si="7" ref="C47:I47">C46/C$9*100</f>
        <v>7.131647776809068</v>
      </c>
      <c r="D47" s="33">
        <f t="shared" si="7"/>
        <v>3.7557169288358434</v>
      </c>
      <c r="E47" s="33">
        <f t="shared" si="7"/>
        <v>0</v>
      </c>
      <c r="F47" s="33">
        <f t="shared" si="7"/>
        <v>0</v>
      </c>
      <c r="G47" s="33">
        <f t="shared" si="7"/>
        <v>0</v>
      </c>
      <c r="H47" s="33">
        <f t="shared" si="7"/>
        <v>0</v>
      </c>
      <c r="I47" s="33">
        <f t="shared" si="7"/>
        <v>0</v>
      </c>
      <c r="J47" s="33"/>
    </row>
    <row r="48" spans="1:9" s="5" customFormat="1" ht="12.75">
      <c r="A48" s="5" t="s">
        <v>74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s="5" customFormat="1" ht="12.75">
      <c r="A49" s="5" t="s">
        <v>75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s="5" customFormat="1" ht="12.75">
      <c r="A50" s="5" t="s">
        <v>76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s="5" customFormat="1" ht="12.75">
      <c r="A51" s="5" t="s">
        <v>77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s="5" customFormat="1" ht="12.75">
      <c r="A52" s="5" t="s">
        <v>78</v>
      </c>
      <c r="B52" s="5">
        <v>4</v>
      </c>
      <c r="C52" s="5">
        <v>1636</v>
      </c>
      <c r="D52" s="5">
        <v>12000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s="5" customFormat="1" ht="12.75">
      <c r="A53" s="5" t="s">
        <v>79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="5" customFormat="1" ht="12.75"/>
    <row r="55" spans="1:9" s="5" customFormat="1" ht="12.75">
      <c r="A55" s="5" t="s">
        <v>80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10" s="5" customFormat="1" ht="12.75">
      <c r="A56" s="32" t="s">
        <v>113</v>
      </c>
      <c r="B56" s="33">
        <f>B55/B$9*100</f>
        <v>0</v>
      </c>
      <c r="C56" s="33">
        <f aca="true" t="shared" si="8" ref="C56:I56">C55/C$9*100</f>
        <v>0</v>
      </c>
      <c r="D56" s="33">
        <f t="shared" si="8"/>
        <v>0</v>
      </c>
      <c r="E56" s="33">
        <f t="shared" si="8"/>
        <v>0</v>
      </c>
      <c r="F56" s="33">
        <f t="shared" si="8"/>
        <v>0</v>
      </c>
      <c r="G56" s="33">
        <f t="shared" si="8"/>
        <v>0</v>
      </c>
      <c r="H56" s="33">
        <f t="shared" si="8"/>
        <v>0</v>
      </c>
      <c r="I56" s="33">
        <f t="shared" si="8"/>
        <v>0</v>
      </c>
      <c r="J56" s="33"/>
    </row>
    <row r="57" spans="1:9" s="5" customFormat="1" ht="12.75">
      <c r="A57" s="5" t="s">
        <v>81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s="5" customFormat="1" ht="12.75">
      <c r="A58" s="21" t="s">
        <v>83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="5" customFormat="1" ht="12.75">
      <c r="A59" s="21"/>
    </row>
    <row r="60" spans="1:9" s="5" customFormat="1" ht="12.75">
      <c r="A60" s="21" t="s">
        <v>109</v>
      </c>
      <c r="B60" s="5">
        <v>13</v>
      </c>
      <c r="C60" s="5">
        <v>10557</v>
      </c>
      <c r="D60" s="5">
        <v>179973.624</v>
      </c>
      <c r="E60" s="5">
        <v>0</v>
      </c>
      <c r="F60" s="5">
        <v>0</v>
      </c>
      <c r="G60" s="5">
        <v>0</v>
      </c>
      <c r="H60" s="5">
        <v>1</v>
      </c>
      <c r="I60" s="5">
        <v>3852.201</v>
      </c>
    </row>
    <row r="61" spans="1:10" s="5" customFormat="1" ht="12.75">
      <c r="A61" s="32" t="s">
        <v>113</v>
      </c>
      <c r="B61" s="33">
        <f>B60/B$9*100</f>
        <v>29.545454545454547</v>
      </c>
      <c r="C61" s="33">
        <f aca="true" t="shared" si="9" ref="C61:I61">C60/C$9*100</f>
        <v>46.02005231037489</v>
      </c>
      <c r="D61" s="33">
        <f t="shared" si="9"/>
        <v>56.32749886672808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100</v>
      </c>
      <c r="I61" s="33">
        <f t="shared" si="9"/>
        <v>100</v>
      </c>
      <c r="J61" s="33"/>
    </row>
    <row r="62" spans="1:9" s="5" customFormat="1" ht="12.75">
      <c r="A62" s="5" t="s">
        <v>85</v>
      </c>
      <c r="B62" s="5">
        <v>3</v>
      </c>
      <c r="C62" s="5">
        <v>1165</v>
      </c>
      <c r="D62" s="5">
        <v>6994.423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86</v>
      </c>
      <c r="B63" s="5">
        <v>1</v>
      </c>
      <c r="C63" s="5">
        <v>387</v>
      </c>
      <c r="D63" s="5">
        <v>4949.989</v>
      </c>
      <c r="E63" s="5">
        <v>0</v>
      </c>
      <c r="F63" s="5">
        <v>0</v>
      </c>
      <c r="G63" s="5">
        <v>0</v>
      </c>
      <c r="H63" s="5">
        <v>1</v>
      </c>
      <c r="I63" s="5">
        <v>3852.201</v>
      </c>
    </row>
    <row r="64" spans="1:9" s="5" customFormat="1" ht="12.75">
      <c r="A64" s="5" t="s">
        <v>87</v>
      </c>
      <c r="B64" s="5">
        <v>1</v>
      </c>
      <c r="C64" s="5">
        <v>952</v>
      </c>
      <c r="D64" s="5">
        <v>44175.665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s="5" customFormat="1" ht="12.75">
      <c r="A65" s="5" t="s">
        <v>88</v>
      </c>
      <c r="B65" s="5">
        <v>5</v>
      </c>
      <c r="C65" s="5">
        <v>4817</v>
      </c>
      <c r="D65" s="5">
        <v>83850.487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s="5" customFormat="1" ht="12.75">
      <c r="A66" s="5" t="s">
        <v>89</v>
      </c>
      <c r="B66" s="5">
        <v>3</v>
      </c>
      <c r="C66" s="5">
        <v>3236</v>
      </c>
      <c r="D66" s="5">
        <v>40003.06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="5" customFormat="1" ht="12.75"/>
    <row r="68" spans="1:9" s="5" customFormat="1" ht="12.75">
      <c r="A68" s="5" t="s">
        <v>90</v>
      </c>
      <c r="B68" s="5">
        <v>3</v>
      </c>
      <c r="C68" s="5">
        <v>454</v>
      </c>
      <c r="D68" s="5">
        <v>5172.361</v>
      </c>
      <c r="E68" s="5">
        <v>1</v>
      </c>
      <c r="F68" s="5">
        <v>232</v>
      </c>
      <c r="G68" s="5">
        <v>356.393</v>
      </c>
      <c r="H68" s="5">
        <v>0</v>
      </c>
      <c r="I68" s="5">
        <v>0</v>
      </c>
    </row>
    <row r="69" spans="1:10" s="5" customFormat="1" ht="12.75">
      <c r="A69" s="32" t="s">
        <v>113</v>
      </c>
      <c r="B69" s="33">
        <f>B68/B$9*100</f>
        <v>6.8181818181818175</v>
      </c>
      <c r="C69" s="33">
        <f aca="true" t="shared" si="10" ref="C69:I69">C68/C$9*100</f>
        <v>1.979075850043592</v>
      </c>
      <c r="D69" s="33">
        <f t="shared" si="10"/>
        <v>1.6188269808125242</v>
      </c>
      <c r="E69" s="33">
        <f t="shared" si="10"/>
        <v>12.5</v>
      </c>
      <c r="F69" s="33">
        <f t="shared" si="10"/>
        <v>1.6164994425863992</v>
      </c>
      <c r="G69" s="33">
        <f t="shared" si="10"/>
        <v>0.6141120905468509</v>
      </c>
      <c r="H69" s="33">
        <f t="shared" si="10"/>
        <v>0</v>
      </c>
      <c r="I69" s="33">
        <f t="shared" si="10"/>
        <v>0</v>
      </c>
      <c r="J69" s="33"/>
    </row>
    <row r="70" spans="1:9" s="5" customFormat="1" ht="12.75">
      <c r="A70" s="5" t="s">
        <v>91</v>
      </c>
      <c r="B70" s="5">
        <v>1</v>
      </c>
      <c r="C70" s="5">
        <v>32</v>
      </c>
      <c r="D70" s="5">
        <v>172.361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5" customFormat="1" ht="12.75">
      <c r="A71" s="5" t="s">
        <v>92</v>
      </c>
      <c r="B71" s="5">
        <v>0</v>
      </c>
      <c r="C71" s="5">
        <v>0</v>
      </c>
      <c r="D71" s="5">
        <v>0</v>
      </c>
      <c r="E71" s="5">
        <v>1</v>
      </c>
      <c r="F71" s="5">
        <v>232</v>
      </c>
      <c r="G71" s="5">
        <v>356.393</v>
      </c>
      <c r="H71" s="5">
        <v>0</v>
      </c>
      <c r="I71" s="5">
        <v>0</v>
      </c>
    </row>
    <row r="72" spans="1:9" s="5" customFormat="1" ht="12.75">
      <c r="A72" s="5" t="s">
        <v>93</v>
      </c>
      <c r="B72" s="5">
        <v>2</v>
      </c>
      <c r="C72" s="5">
        <v>422</v>
      </c>
      <c r="D72" s="5">
        <v>5000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="5" customFormat="1" ht="12.75"/>
    <row r="74" spans="1:9" s="5" customFormat="1" ht="12.75">
      <c r="A74" s="5" t="s">
        <v>94</v>
      </c>
      <c r="B74" s="5">
        <v>5</v>
      </c>
      <c r="C74" s="5">
        <v>1712</v>
      </c>
      <c r="D74" s="5">
        <v>28457.135</v>
      </c>
      <c r="E74" s="5">
        <v>1</v>
      </c>
      <c r="F74" s="5">
        <v>35</v>
      </c>
      <c r="G74" s="5">
        <v>96.909</v>
      </c>
      <c r="H74" s="5">
        <v>0</v>
      </c>
      <c r="I74" s="5">
        <v>0</v>
      </c>
    </row>
    <row r="75" spans="1:10" s="5" customFormat="1" ht="12.75">
      <c r="A75" s="32" t="s">
        <v>113</v>
      </c>
      <c r="B75" s="33">
        <f>B74/B$9*100</f>
        <v>11.363636363636363</v>
      </c>
      <c r="C75" s="33">
        <f aca="true" t="shared" si="11" ref="C75:I75">C74/C$9*100</f>
        <v>7.462946817785528</v>
      </c>
      <c r="D75" s="33">
        <f t="shared" si="11"/>
        <v>8.906411972138915</v>
      </c>
      <c r="E75" s="33">
        <f t="shared" si="11"/>
        <v>12.5</v>
      </c>
      <c r="F75" s="33">
        <f t="shared" si="11"/>
        <v>0.2438684503901895</v>
      </c>
      <c r="G75" s="33">
        <f t="shared" si="11"/>
        <v>0.1669869738822165</v>
      </c>
      <c r="H75" s="33">
        <f t="shared" si="11"/>
        <v>0</v>
      </c>
      <c r="I75" s="33">
        <f t="shared" si="11"/>
        <v>0</v>
      </c>
      <c r="J75" s="33"/>
    </row>
    <row r="76" spans="1:9" s="5" customFormat="1" ht="12.75">
      <c r="A76" s="5" t="s">
        <v>95</v>
      </c>
      <c r="B76" s="5">
        <v>3</v>
      </c>
      <c r="C76" s="5">
        <v>1279</v>
      </c>
      <c r="D76" s="5">
        <v>11932.114</v>
      </c>
      <c r="E76" s="5">
        <v>1</v>
      </c>
      <c r="F76" s="5">
        <v>35</v>
      </c>
      <c r="G76" s="5">
        <v>96.909</v>
      </c>
      <c r="H76" s="5">
        <v>0</v>
      </c>
      <c r="I76" s="5">
        <v>0</v>
      </c>
    </row>
    <row r="77" spans="1:9" s="5" customFormat="1" ht="12.75">
      <c r="A77" s="5" t="s">
        <v>96</v>
      </c>
      <c r="B77" s="5">
        <v>1</v>
      </c>
      <c r="C77" s="5">
        <v>309</v>
      </c>
      <c r="D77" s="5">
        <v>11921.521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97</v>
      </c>
      <c r="B78" s="5">
        <v>1</v>
      </c>
      <c r="C78" s="5">
        <v>124</v>
      </c>
      <c r="D78" s="5">
        <v>4603.5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="5" customFormat="1" ht="12.75"/>
    <row r="80" spans="1:9" s="5" customFormat="1" ht="12.75">
      <c r="A80" s="5" t="s">
        <v>98</v>
      </c>
      <c r="B80" s="5">
        <v>4</v>
      </c>
      <c r="C80" s="5">
        <v>2337</v>
      </c>
      <c r="D80" s="5">
        <v>19294.476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10" s="5" customFormat="1" ht="12.75">
      <c r="A81" s="32" t="s">
        <v>113</v>
      </c>
      <c r="B81" s="33">
        <f>B80/B$9*100</f>
        <v>9.090909090909092</v>
      </c>
      <c r="C81" s="33">
        <f aca="true" t="shared" si="12" ref="C81:I81">C80/C$9*100</f>
        <v>10.187445510026155</v>
      </c>
      <c r="D81" s="33">
        <f t="shared" si="12"/>
        <v>6.038715845518074</v>
      </c>
      <c r="E81" s="33">
        <f t="shared" si="12"/>
        <v>0</v>
      </c>
      <c r="F81" s="33">
        <f t="shared" si="12"/>
        <v>0</v>
      </c>
      <c r="G81" s="33">
        <f t="shared" si="12"/>
        <v>0</v>
      </c>
      <c r="H81" s="33">
        <f t="shared" si="12"/>
        <v>0</v>
      </c>
      <c r="I81" s="33">
        <f t="shared" si="12"/>
        <v>0</v>
      </c>
      <c r="J81" s="33"/>
    </row>
    <row r="82" spans="1:9" s="5" customFormat="1" ht="12.75">
      <c r="A82" s="5" t="s">
        <v>99</v>
      </c>
      <c r="B82" s="5">
        <v>3</v>
      </c>
      <c r="C82" s="5">
        <v>1149</v>
      </c>
      <c r="D82" s="5">
        <v>10896.504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s="5" customFormat="1" ht="12.75">
      <c r="A83" s="5" t="s">
        <v>100</v>
      </c>
      <c r="B83" s="5">
        <v>1</v>
      </c>
      <c r="C83" s="5">
        <v>1188</v>
      </c>
      <c r="D83" s="5">
        <v>8397.972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s="5" customFormat="1" ht="12.75">
      <c r="A84" s="5" t="s">
        <v>101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</row>
    <row r="85" spans="1:10" s="5" customFormat="1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s="5" customFormat="1" ht="12.75">
      <c r="A86" s="24" t="s">
        <v>110</v>
      </c>
      <c r="B86" s="25"/>
      <c r="C86" s="26"/>
      <c r="D86" s="27"/>
      <c r="E86" s="27"/>
      <c r="F86" s="27"/>
      <c r="G86" s="27"/>
      <c r="H86" s="27"/>
      <c r="I86" s="28"/>
      <c r="J86" s="29"/>
    </row>
    <row r="87" spans="1:10" s="5" customFormat="1" ht="12.75">
      <c r="A87" s="30" t="s">
        <v>111</v>
      </c>
      <c r="B87" s="25"/>
      <c r="C87" s="24"/>
      <c r="D87" s="24"/>
      <c r="E87" s="24"/>
      <c r="F87" s="24"/>
      <c r="G87" s="24"/>
      <c r="H87" s="24"/>
      <c r="I87" s="28"/>
      <c r="J87" s="29"/>
    </row>
    <row r="88" spans="1:10" s="5" customFormat="1" ht="12.75">
      <c r="A88" s="31" t="s">
        <v>112</v>
      </c>
      <c r="B88" s="25"/>
      <c r="C88" s="24"/>
      <c r="D88" s="24"/>
      <c r="E88" s="24"/>
      <c r="F88" s="24"/>
      <c r="G88" s="24"/>
      <c r="H88" s="24"/>
      <c r="I88" s="28"/>
      <c r="J88" s="29"/>
    </row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121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33</v>
      </c>
      <c r="F4" s="48"/>
      <c r="G4" s="48"/>
      <c r="H4" s="48" t="s">
        <v>35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138</v>
      </c>
      <c r="C9" s="10">
        <v>48665</v>
      </c>
      <c r="D9" s="10">
        <v>969274.013</v>
      </c>
      <c r="E9" s="10">
        <v>2</v>
      </c>
      <c r="F9" s="10">
        <v>722</v>
      </c>
      <c r="G9" s="10">
        <v>6271.517</v>
      </c>
      <c r="H9" s="10">
        <v>17</v>
      </c>
      <c r="I9" s="10">
        <v>19678</v>
      </c>
      <c r="J9" s="10">
        <v>256194.906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2</v>
      </c>
      <c r="C11" s="5">
        <v>246</v>
      </c>
      <c r="D11" s="5">
        <v>5200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1.4492753623188406</v>
      </c>
      <c r="C12" s="33">
        <f aca="true" t="shared" si="0" ref="C12:I12">C11/C$9*100</f>
        <v>0.505496763587794</v>
      </c>
      <c r="D12" s="33">
        <f t="shared" si="0"/>
        <v>0.5364840004226957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46</v>
      </c>
      <c r="B13" s="5">
        <v>2</v>
      </c>
      <c r="C13" s="5">
        <v>246</v>
      </c>
      <c r="D13" s="5">
        <v>5200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47</v>
      </c>
      <c r="B15" s="5">
        <v>1</v>
      </c>
      <c r="C15" s="5">
        <v>98</v>
      </c>
      <c r="D15" s="5">
        <v>713.4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0.7246376811594203</v>
      </c>
      <c r="C16" s="33">
        <f aca="true" t="shared" si="1" ref="C16:I16">C15/C$9*100</f>
        <v>0.20137675947806433</v>
      </c>
      <c r="D16" s="33">
        <f t="shared" si="1"/>
        <v>0.0736014780579906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48</v>
      </c>
      <c r="B17" s="5">
        <v>1</v>
      </c>
      <c r="C17" s="5">
        <v>98</v>
      </c>
      <c r="D17" s="5">
        <v>713.4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52</v>
      </c>
      <c r="B19" s="5">
        <v>2</v>
      </c>
      <c r="C19" s="5">
        <v>225</v>
      </c>
      <c r="D19" s="5">
        <v>2051.371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32" t="s">
        <v>113</v>
      </c>
      <c r="B20" s="33">
        <f>B19/B$9*100</f>
        <v>1.4492753623188406</v>
      </c>
      <c r="C20" s="33">
        <f aca="true" t="shared" si="2" ref="C20:I20">C19/C$9*100</f>
        <v>0.4623446008424946</v>
      </c>
      <c r="D20" s="33">
        <f t="shared" si="2"/>
        <v>0.21163994623675111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>J19/J$9*100</f>
        <v>0</v>
      </c>
    </row>
    <row r="21" spans="1:10" s="5" customFormat="1" ht="12.75">
      <c r="A21" s="5" t="s">
        <v>53</v>
      </c>
      <c r="B21" s="5">
        <v>2</v>
      </c>
      <c r="C21" s="5">
        <v>225</v>
      </c>
      <c r="D21" s="5">
        <v>2051.371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54</v>
      </c>
      <c r="B23" s="5">
        <v>1</v>
      </c>
      <c r="C23" s="5">
        <v>109</v>
      </c>
      <c r="D23" s="5">
        <v>350.15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32" t="s">
        <v>113</v>
      </c>
      <c r="B24" s="33">
        <f>B23/B$9*100</f>
        <v>0.7246376811594203</v>
      </c>
      <c r="C24" s="33">
        <f aca="true" t="shared" si="3" ref="C24:I24">C23/C$9*100</f>
        <v>0.2239802732970307</v>
      </c>
      <c r="D24" s="33">
        <f t="shared" si="3"/>
        <v>0.03612497552846286</v>
      </c>
      <c r="E24" s="33">
        <f t="shared" si="3"/>
        <v>0</v>
      </c>
      <c r="F24" s="33">
        <f t="shared" si="3"/>
        <v>0</v>
      </c>
      <c r="G24" s="33">
        <f t="shared" si="3"/>
        <v>0</v>
      </c>
      <c r="H24" s="33">
        <f t="shared" si="3"/>
        <v>0</v>
      </c>
      <c r="I24" s="33">
        <f t="shared" si="3"/>
        <v>0</v>
      </c>
      <c r="J24" s="33">
        <f>J23/J$9*100</f>
        <v>0</v>
      </c>
    </row>
    <row r="25" spans="1:10" s="5" customFormat="1" ht="12.75">
      <c r="A25" s="5" t="s">
        <v>55</v>
      </c>
      <c r="B25" s="5">
        <v>1</v>
      </c>
      <c r="C25" s="5">
        <v>109</v>
      </c>
      <c r="D25" s="5">
        <v>350.15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58</v>
      </c>
      <c r="B27" s="5">
        <v>1</v>
      </c>
      <c r="C27" s="5">
        <v>91</v>
      </c>
      <c r="D27" s="5">
        <v>1400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32" t="s">
        <v>113</v>
      </c>
      <c r="B28" s="33">
        <f>B27/B$9*100</f>
        <v>0.7246376811594203</v>
      </c>
      <c r="C28" s="33">
        <f aca="true" t="shared" si="4" ref="C28:I28">C27/C$9*100</f>
        <v>0.18699270522963116</v>
      </c>
      <c r="D28" s="33">
        <f t="shared" si="4"/>
        <v>0.1444380001138027</v>
      </c>
      <c r="E28" s="33">
        <f t="shared" si="4"/>
        <v>0</v>
      </c>
      <c r="F28" s="33">
        <f t="shared" si="4"/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  <c r="J28" s="33">
        <f>J27/J$9*100</f>
        <v>0</v>
      </c>
    </row>
    <row r="29" spans="1:10" s="5" customFormat="1" ht="12.75">
      <c r="A29" s="5" t="s">
        <v>59</v>
      </c>
      <c r="B29" s="5">
        <v>1</v>
      </c>
      <c r="C29" s="5">
        <v>91</v>
      </c>
      <c r="D29" s="5">
        <v>1400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="5" customFormat="1" ht="12.75"/>
    <row r="31" spans="1:10" s="5" customFormat="1" ht="12.75">
      <c r="A31" s="5" t="s">
        <v>61</v>
      </c>
      <c r="B31" s="5">
        <v>6</v>
      </c>
      <c r="C31" s="5">
        <v>3415</v>
      </c>
      <c r="D31" s="5">
        <v>30090.599</v>
      </c>
      <c r="E31" s="5">
        <v>0</v>
      </c>
      <c r="F31" s="5">
        <v>0</v>
      </c>
      <c r="G31" s="5">
        <v>0</v>
      </c>
      <c r="H31" s="5">
        <v>1</v>
      </c>
      <c r="I31" s="5">
        <v>2305</v>
      </c>
      <c r="J31" s="5">
        <v>25056.391</v>
      </c>
    </row>
    <row r="32" spans="1:10" s="5" customFormat="1" ht="12.75">
      <c r="A32" s="32" t="s">
        <v>113</v>
      </c>
      <c r="B32" s="33">
        <f>B31/B$9*100</f>
        <v>4.3478260869565215</v>
      </c>
      <c r="C32" s="33">
        <f aca="true" t="shared" si="5" ref="C32:I32">C31/C$9*100</f>
        <v>7.017363608342751</v>
      </c>
      <c r="D32" s="33">
        <f t="shared" si="5"/>
        <v>3.1044471012759938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5.88235294117647</v>
      </c>
      <c r="I32" s="33">
        <f t="shared" si="5"/>
        <v>11.713588779347495</v>
      </c>
      <c r="J32" s="33">
        <f>J31/J$9*100</f>
        <v>9.780206558829862</v>
      </c>
    </row>
    <row r="33" spans="1:10" s="5" customFormat="1" ht="12.75">
      <c r="A33" s="5" t="s">
        <v>62</v>
      </c>
      <c r="B33" s="5">
        <v>2</v>
      </c>
      <c r="C33" s="5">
        <v>2494</v>
      </c>
      <c r="D33" s="5">
        <v>26946.891</v>
      </c>
      <c r="E33" s="5">
        <v>0</v>
      </c>
      <c r="F33" s="5">
        <v>0</v>
      </c>
      <c r="G33" s="5">
        <v>0</v>
      </c>
      <c r="H33" s="5">
        <v>1</v>
      </c>
      <c r="I33" s="5">
        <v>2305</v>
      </c>
      <c r="J33" s="5">
        <v>25056.391</v>
      </c>
    </row>
    <row r="34" spans="1:10" s="5" customFormat="1" ht="12.75">
      <c r="A34" s="5" t="s">
        <v>64</v>
      </c>
      <c r="B34" s="5">
        <v>3</v>
      </c>
      <c r="C34" s="5">
        <v>650</v>
      </c>
      <c r="D34" s="5">
        <v>2722.7709999999997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65</v>
      </c>
      <c r="B35" s="5">
        <v>1</v>
      </c>
      <c r="C35" s="5">
        <v>271</v>
      </c>
      <c r="D35" s="5">
        <v>420.937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68</v>
      </c>
      <c r="B37" s="5">
        <v>40</v>
      </c>
      <c r="C37" s="5">
        <v>29346</v>
      </c>
      <c r="D37" s="5">
        <v>770860.515</v>
      </c>
      <c r="E37" s="5">
        <v>2</v>
      </c>
      <c r="F37" s="5">
        <v>722</v>
      </c>
      <c r="G37" s="5">
        <v>6271.517</v>
      </c>
      <c r="H37" s="5">
        <v>11</v>
      </c>
      <c r="I37" s="5">
        <v>16679</v>
      </c>
      <c r="J37" s="5">
        <v>223262.37</v>
      </c>
    </row>
    <row r="38" spans="1:10" s="5" customFormat="1" ht="12.75">
      <c r="A38" s="32" t="s">
        <v>113</v>
      </c>
      <c r="B38" s="33">
        <f>B37/B$9*100</f>
        <v>28.985507246376812</v>
      </c>
      <c r="C38" s="33">
        <f aca="true" t="shared" si="6" ref="C38:I38">C37/C$9*100</f>
        <v>60.3020651392171</v>
      </c>
      <c r="D38" s="33">
        <f t="shared" si="6"/>
        <v>79.52967939521143</v>
      </c>
      <c r="E38" s="33">
        <f t="shared" si="6"/>
        <v>100</v>
      </c>
      <c r="F38" s="33">
        <f t="shared" si="6"/>
        <v>100</v>
      </c>
      <c r="G38" s="33">
        <f t="shared" si="6"/>
        <v>100</v>
      </c>
      <c r="H38" s="33">
        <f t="shared" si="6"/>
        <v>64.70588235294117</v>
      </c>
      <c r="I38" s="33">
        <f t="shared" si="6"/>
        <v>84.75963004370362</v>
      </c>
      <c r="J38" s="33">
        <f>J37/J$9*100</f>
        <v>87.14551490731046</v>
      </c>
    </row>
    <row r="39" spans="1:10" s="5" customFormat="1" ht="12.75">
      <c r="A39" s="5" t="s">
        <v>69</v>
      </c>
      <c r="B39" s="5">
        <v>19</v>
      </c>
      <c r="C39" s="5">
        <v>16860</v>
      </c>
      <c r="D39" s="5">
        <v>231217.298</v>
      </c>
      <c r="E39" s="5">
        <v>0</v>
      </c>
      <c r="F39" s="5">
        <v>0</v>
      </c>
      <c r="G39" s="5">
        <v>0</v>
      </c>
      <c r="H39" s="5">
        <v>4</v>
      </c>
      <c r="I39" s="5">
        <v>14801</v>
      </c>
      <c r="J39" s="5">
        <v>210453.738</v>
      </c>
    </row>
    <row r="40" spans="1:10" s="5" customFormat="1" ht="12.75">
      <c r="A40" s="5" t="s">
        <v>70</v>
      </c>
      <c r="B40" s="5">
        <v>9</v>
      </c>
      <c r="C40" s="5">
        <v>2813</v>
      </c>
      <c r="D40" s="5">
        <v>26192.75</v>
      </c>
      <c r="E40" s="5">
        <v>2</v>
      </c>
      <c r="F40" s="5">
        <v>722</v>
      </c>
      <c r="G40" s="5">
        <v>6271.517</v>
      </c>
      <c r="H40" s="5">
        <v>1</v>
      </c>
      <c r="I40" s="5">
        <v>676</v>
      </c>
      <c r="J40" s="5">
        <v>2315.132</v>
      </c>
    </row>
    <row r="41" spans="1:10" s="5" customFormat="1" ht="12.75">
      <c r="A41" s="5" t="s">
        <v>71</v>
      </c>
      <c r="B41" s="5">
        <v>7</v>
      </c>
      <c r="C41" s="5">
        <v>9307</v>
      </c>
      <c r="D41" s="5">
        <v>509476.417</v>
      </c>
      <c r="E41" s="5">
        <v>0</v>
      </c>
      <c r="F41" s="5">
        <v>0</v>
      </c>
      <c r="G41" s="5">
        <v>0</v>
      </c>
      <c r="H41" s="5">
        <v>2</v>
      </c>
      <c r="I41" s="5">
        <v>902</v>
      </c>
      <c r="J41" s="5">
        <v>7500</v>
      </c>
    </row>
    <row r="42" spans="1:10" s="5" customFormat="1" ht="12.75">
      <c r="A42" s="5" t="s">
        <v>72</v>
      </c>
      <c r="B42" s="5">
        <v>5</v>
      </c>
      <c r="C42" s="5">
        <v>366</v>
      </c>
      <c r="D42" s="5">
        <v>3974.05</v>
      </c>
      <c r="E42" s="5">
        <v>0</v>
      </c>
      <c r="F42" s="5">
        <v>0</v>
      </c>
      <c r="G42" s="5">
        <v>0</v>
      </c>
      <c r="H42" s="5">
        <v>4</v>
      </c>
      <c r="I42" s="5">
        <v>300</v>
      </c>
      <c r="J42" s="5">
        <v>2993.5</v>
      </c>
    </row>
    <row r="43" s="5" customFormat="1" ht="12.75"/>
    <row r="44" spans="1:10" s="5" customFormat="1" ht="12.75">
      <c r="A44" s="5" t="s">
        <v>73</v>
      </c>
      <c r="B44" s="5">
        <v>19</v>
      </c>
      <c r="C44" s="5">
        <v>2905</v>
      </c>
      <c r="D44" s="5">
        <v>27696.126</v>
      </c>
      <c r="E44" s="5">
        <v>0</v>
      </c>
      <c r="F44" s="5">
        <v>0</v>
      </c>
      <c r="G44" s="5">
        <v>0</v>
      </c>
      <c r="H44" s="5">
        <v>3</v>
      </c>
      <c r="I44" s="5">
        <v>323</v>
      </c>
      <c r="J44" s="5">
        <v>3044.794</v>
      </c>
    </row>
    <row r="45" spans="1:10" s="5" customFormat="1" ht="12.75">
      <c r="A45" s="32" t="s">
        <v>113</v>
      </c>
      <c r="B45" s="33">
        <f>B44/B$9*100</f>
        <v>13.768115942028986</v>
      </c>
      <c r="C45" s="33">
        <f aca="true" t="shared" si="7" ref="C45:I45">C44/C$9*100</f>
        <v>5.969382513099763</v>
      </c>
      <c r="D45" s="33">
        <f t="shared" si="7"/>
        <v>2.8574093216713528</v>
      </c>
      <c r="E45" s="33">
        <f t="shared" si="7"/>
        <v>0</v>
      </c>
      <c r="F45" s="33">
        <f t="shared" si="7"/>
        <v>0</v>
      </c>
      <c r="G45" s="33">
        <f t="shared" si="7"/>
        <v>0</v>
      </c>
      <c r="H45" s="33">
        <f t="shared" si="7"/>
        <v>17.647058823529413</v>
      </c>
      <c r="I45" s="33">
        <f t="shared" si="7"/>
        <v>1.6414269742860046</v>
      </c>
      <c r="J45" s="33">
        <f>J44/J$9*100</f>
        <v>1.1884678144225085</v>
      </c>
    </row>
    <row r="46" spans="1:10" s="5" customFormat="1" ht="12.75">
      <c r="A46" s="5" t="s">
        <v>74</v>
      </c>
      <c r="B46" s="5">
        <v>2</v>
      </c>
      <c r="C46" s="5">
        <v>322</v>
      </c>
      <c r="D46" s="5">
        <v>2891.472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75</v>
      </c>
      <c r="B47" s="5">
        <v>4</v>
      </c>
      <c r="C47" s="5">
        <v>396</v>
      </c>
      <c r="D47" s="5">
        <v>3119.966</v>
      </c>
      <c r="E47" s="5">
        <v>0</v>
      </c>
      <c r="F47" s="5">
        <v>0</v>
      </c>
      <c r="G47" s="5">
        <v>0</v>
      </c>
      <c r="H47" s="5">
        <v>1</v>
      </c>
      <c r="I47" s="5">
        <v>116</v>
      </c>
      <c r="J47" s="5">
        <v>904.106</v>
      </c>
    </row>
    <row r="48" spans="1:10" s="5" customFormat="1" ht="12.75">
      <c r="A48" s="5" t="s">
        <v>76</v>
      </c>
      <c r="B48" s="5">
        <v>4</v>
      </c>
      <c r="C48" s="5">
        <v>806</v>
      </c>
      <c r="D48" s="5">
        <v>9183.27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77</v>
      </c>
      <c r="B49" s="5">
        <v>2</v>
      </c>
      <c r="C49" s="5">
        <v>217</v>
      </c>
      <c r="D49" s="5">
        <v>2323.257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78</v>
      </c>
      <c r="B50" s="5">
        <v>1</v>
      </c>
      <c r="C50" s="5">
        <v>24</v>
      </c>
      <c r="D50" s="5">
        <v>100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79</v>
      </c>
      <c r="B51" s="5">
        <v>6</v>
      </c>
      <c r="C51" s="5">
        <v>1140</v>
      </c>
      <c r="D51" s="5">
        <v>10078.161</v>
      </c>
      <c r="E51" s="5">
        <v>0</v>
      </c>
      <c r="F51" s="5">
        <v>0</v>
      </c>
      <c r="G51" s="5">
        <v>0</v>
      </c>
      <c r="H51" s="5">
        <v>2</v>
      </c>
      <c r="I51" s="5">
        <v>207</v>
      </c>
      <c r="J51" s="5">
        <v>2140.688</v>
      </c>
    </row>
    <row r="52" s="5" customFormat="1" ht="12.75"/>
    <row r="53" spans="1:10" s="5" customFormat="1" ht="12.75">
      <c r="A53" s="5" t="s">
        <v>80</v>
      </c>
      <c r="B53" s="5">
        <v>2</v>
      </c>
      <c r="C53" s="5">
        <v>465</v>
      </c>
      <c r="D53" s="5">
        <v>4109.124</v>
      </c>
      <c r="E53" s="5">
        <v>0</v>
      </c>
      <c r="F53" s="5">
        <v>0</v>
      </c>
      <c r="G53" s="5">
        <v>0</v>
      </c>
      <c r="H53" s="5">
        <v>1</v>
      </c>
      <c r="I53" s="5">
        <v>204</v>
      </c>
      <c r="J53" s="5">
        <v>3610.216</v>
      </c>
    </row>
    <row r="54" spans="1:10" s="5" customFormat="1" ht="12.75">
      <c r="A54" s="32" t="s">
        <v>113</v>
      </c>
      <c r="B54" s="33">
        <f>B53/B$9*100</f>
        <v>1.4492753623188406</v>
      </c>
      <c r="C54" s="33">
        <f aca="true" t="shared" si="8" ref="C54:I54">C53/C$9*100</f>
        <v>0.9555121750744888</v>
      </c>
      <c r="D54" s="33">
        <f t="shared" si="8"/>
        <v>0.423938323414021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5.88235294117647</v>
      </c>
      <c r="I54" s="33">
        <f t="shared" si="8"/>
        <v>1.036690720601687</v>
      </c>
      <c r="J54" s="33">
        <f>J53/J$9*100</f>
        <v>1.4091677529294826</v>
      </c>
    </row>
    <row r="55" spans="1:10" s="5" customFormat="1" ht="12.75">
      <c r="A55" s="5" t="s">
        <v>81</v>
      </c>
      <c r="B55" s="5">
        <v>1</v>
      </c>
      <c r="C55" s="5">
        <v>261</v>
      </c>
      <c r="D55" s="5">
        <v>498.908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21" t="s">
        <v>83</v>
      </c>
      <c r="B56" s="5">
        <v>1</v>
      </c>
      <c r="C56" s="5">
        <v>204</v>
      </c>
      <c r="D56" s="5">
        <v>3610.216</v>
      </c>
      <c r="E56" s="5">
        <v>0</v>
      </c>
      <c r="F56" s="5">
        <v>0</v>
      </c>
      <c r="G56" s="5">
        <v>0</v>
      </c>
      <c r="H56" s="5">
        <v>1</v>
      </c>
      <c r="I56" s="5">
        <v>204</v>
      </c>
      <c r="J56" s="5">
        <v>3610.216</v>
      </c>
    </row>
    <row r="57" s="5" customFormat="1" ht="12.75">
      <c r="A57" s="21"/>
    </row>
    <row r="58" spans="1:10" s="5" customFormat="1" ht="12.75">
      <c r="A58" s="5" t="s">
        <v>109</v>
      </c>
      <c r="B58" s="5">
        <v>35</v>
      </c>
      <c r="C58" s="5">
        <v>6509</v>
      </c>
      <c r="D58" s="5">
        <v>79328.438</v>
      </c>
      <c r="E58" s="5">
        <v>0</v>
      </c>
      <c r="F58" s="5">
        <v>0</v>
      </c>
      <c r="G58" s="5">
        <v>0</v>
      </c>
      <c r="H58" s="5">
        <v>1</v>
      </c>
      <c r="I58" s="5">
        <v>167</v>
      </c>
      <c r="J58" s="5">
        <v>1221.135</v>
      </c>
    </row>
    <row r="59" spans="1:10" s="5" customFormat="1" ht="12.75">
      <c r="A59" s="32" t="s">
        <v>113</v>
      </c>
      <c r="B59" s="33">
        <f>B58/B$9*100</f>
        <v>25.36231884057971</v>
      </c>
      <c r="C59" s="33">
        <f aca="true" t="shared" si="9" ref="C59:I59">C58/C$9*100</f>
        <v>13.37511558615021</v>
      </c>
      <c r="D59" s="33">
        <f t="shared" si="9"/>
        <v>8.184314954908421</v>
      </c>
      <c r="E59" s="33">
        <f t="shared" si="9"/>
        <v>0</v>
      </c>
      <c r="F59" s="33">
        <f t="shared" si="9"/>
        <v>0</v>
      </c>
      <c r="G59" s="33">
        <f t="shared" si="9"/>
        <v>0</v>
      </c>
      <c r="H59" s="33">
        <f t="shared" si="9"/>
        <v>5.88235294117647</v>
      </c>
      <c r="I59" s="33">
        <f t="shared" si="9"/>
        <v>0.8486634820611851</v>
      </c>
      <c r="J59" s="33">
        <f>J58/J$9*100</f>
        <v>0.4766429665076948</v>
      </c>
    </row>
    <row r="60" spans="1:10" s="5" customFormat="1" ht="12.75">
      <c r="A60" s="5" t="s">
        <v>85</v>
      </c>
      <c r="B60" s="5">
        <v>8</v>
      </c>
      <c r="C60" s="5">
        <v>1054</v>
      </c>
      <c r="D60" s="5">
        <v>13733.913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87</v>
      </c>
      <c r="B61" s="5">
        <v>2</v>
      </c>
      <c r="C61" s="5">
        <v>201</v>
      </c>
      <c r="D61" s="5">
        <v>1265.635</v>
      </c>
      <c r="E61" s="5">
        <v>0</v>
      </c>
      <c r="F61" s="5">
        <v>0</v>
      </c>
      <c r="G61" s="5">
        <v>0</v>
      </c>
      <c r="H61" s="5">
        <v>1</v>
      </c>
      <c r="I61" s="5">
        <v>167</v>
      </c>
      <c r="J61" s="5">
        <v>1221.135</v>
      </c>
    </row>
    <row r="62" spans="1:10" s="5" customFormat="1" ht="12.75">
      <c r="A62" s="5" t="s">
        <v>88</v>
      </c>
      <c r="B62" s="5">
        <v>6</v>
      </c>
      <c r="C62" s="5">
        <v>1424</v>
      </c>
      <c r="D62" s="5">
        <v>14153.869999999999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89</v>
      </c>
      <c r="B63" s="5">
        <v>19</v>
      </c>
      <c r="C63" s="5">
        <v>3830</v>
      </c>
      <c r="D63" s="5">
        <v>50175.02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90</v>
      </c>
      <c r="B65" s="5">
        <v>9</v>
      </c>
      <c r="C65" s="5">
        <v>1180</v>
      </c>
      <c r="D65" s="5">
        <v>8821.356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32" t="s">
        <v>113</v>
      </c>
      <c r="B66" s="33">
        <f>B65/B$9*100</f>
        <v>6.521739130434782</v>
      </c>
      <c r="C66" s="33">
        <f aca="true" t="shared" si="10" ref="C66:I66">C65/C$9*100</f>
        <v>2.424740573307305</v>
      </c>
      <c r="D66" s="33">
        <f t="shared" si="10"/>
        <v>0.9100992992370672</v>
      </c>
      <c r="E66" s="33">
        <f t="shared" si="10"/>
        <v>0</v>
      </c>
      <c r="F66" s="33">
        <f t="shared" si="10"/>
        <v>0</v>
      </c>
      <c r="G66" s="33">
        <f t="shared" si="10"/>
        <v>0</v>
      </c>
      <c r="H66" s="33">
        <f t="shared" si="10"/>
        <v>0</v>
      </c>
      <c r="I66" s="33">
        <f t="shared" si="10"/>
        <v>0</v>
      </c>
      <c r="J66" s="33">
        <f>J65/J$9*100</f>
        <v>0</v>
      </c>
    </row>
    <row r="67" spans="1:10" s="5" customFormat="1" ht="12.75">
      <c r="A67" s="5" t="s">
        <v>91</v>
      </c>
      <c r="B67" s="5">
        <v>5</v>
      </c>
      <c r="C67" s="5">
        <v>890</v>
      </c>
      <c r="D67" s="5">
        <v>7440.852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92</v>
      </c>
      <c r="B68" s="5">
        <v>1</v>
      </c>
      <c r="C68" s="5">
        <v>61</v>
      </c>
      <c r="D68" s="5">
        <v>453.284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93</v>
      </c>
      <c r="B69" s="5">
        <v>3</v>
      </c>
      <c r="C69" s="5">
        <v>229</v>
      </c>
      <c r="D69" s="5">
        <v>927.22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94</v>
      </c>
      <c r="B71" s="5">
        <v>7</v>
      </c>
      <c r="C71" s="5">
        <v>881</v>
      </c>
      <c r="D71" s="5">
        <v>4873.304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32" t="s">
        <v>113</v>
      </c>
      <c r="B72" s="33">
        <f>B71/B$9*100</f>
        <v>5.072463768115942</v>
      </c>
      <c r="C72" s="33">
        <f aca="true" t="shared" si="11" ref="C72:I72">C71/C$9*100</f>
        <v>1.8103359704099455</v>
      </c>
      <c r="D72" s="33">
        <f t="shared" si="11"/>
        <v>0.5027787740761394</v>
      </c>
      <c r="E72" s="33">
        <f t="shared" si="11"/>
        <v>0</v>
      </c>
      <c r="F72" s="33">
        <f t="shared" si="11"/>
        <v>0</v>
      </c>
      <c r="G72" s="33">
        <f t="shared" si="11"/>
        <v>0</v>
      </c>
      <c r="H72" s="33">
        <f t="shared" si="11"/>
        <v>0</v>
      </c>
      <c r="I72" s="33">
        <f t="shared" si="11"/>
        <v>0</v>
      </c>
      <c r="J72" s="33">
        <f>J71/J$9*100</f>
        <v>0</v>
      </c>
    </row>
    <row r="73" spans="1:10" s="5" customFormat="1" ht="12.75">
      <c r="A73" s="5" t="s">
        <v>95</v>
      </c>
      <c r="B73" s="5">
        <v>4</v>
      </c>
      <c r="C73" s="5">
        <v>326</v>
      </c>
      <c r="D73" s="5">
        <v>1832.624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96</v>
      </c>
      <c r="B74" s="5">
        <v>3</v>
      </c>
      <c r="C74" s="5">
        <v>555</v>
      </c>
      <c r="D74" s="5">
        <v>3040.68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98</v>
      </c>
      <c r="B76" s="5">
        <v>13</v>
      </c>
      <c r="C76" s="5">
        <v>3195</v>
      </c>
      <c r="D76" s="5">
        <v>33779.630000000005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32" t="s">
        <v>113</v>
      </c>
      <c r="B77" s="33">
        <f>B76/B$9*100</f>
        <v>9.420289855072465</v>
      </c>
      <c r="C77" s="33">
        <f aca="true" t="shared" si="12" ref="C77:I77">C76/C$9*100</f>
        <v>6.5652933319634235</v>
      </c>
      <c r="D77" s="33">
        <f t="shared" si="12"/>
        <v>3.4850444298458667</v>
      </c>
      <c r="E77" s="33">
        <f t="shared" si="12"/>
        <v>0</v>
      </c>
      <c r="F77" s="33">
        <f t="shared" si="12"/>
        <v>0</v>
      </c>
      <c r="G77" s="33">
        <f t="shared" si="12"/>
        <v>0</v>
      </c>
      <c r="H77" s="33">
        <f t="shared" si="12"/>
        <v>0</v>
      </c>
      <c r="I77" s="33">
        <f t="shared" si="12"/>
        <v>0</v>
      </c>
      <c r="J77" s="33">
        <f>J76/J$9*100</f>
        <v>0</v>
      </c>
    </row>
    <row r="78" spans="1:10" s="5" customFormat="1" ht="12.75">
      <c r="A78" s="5" t="s">
        <v>99</v>
      </c>
      <c r="B78" s="5">
        <v>2</v>
      </c>
      <c r="C78" s="5">
        <v>1178</v>
      </c>
      <c r="D78" s="5">
        <v>12904.031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100</v>
      </c>
      <c r="B79" s="5">
        <v>7</v>
      </c>
      <c r="C79" s="5">
        <v>1002</v>
      </c>
      <c r="D79" s="5">
        <v>7025.277999999999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101</v>
      </c>
      <c r="B80" s="5">
        <v>4</v>
      </c>
      <c r="C80" s="5">
        <v>1015</v>
      </c>
      <c r="D80" s="5">
        <v>13850.321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122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15</v>
      </c>
      <c r="C4" s="48"/>
      <c r="D4" s="48"/>
      <c r="E4" s="48" t="s">
        <v>16</v>
      </c>
      <c r="F4" s="48"/>
      <c r="G4" s="48"/>
      <c r="H4" s="48" t="s">
        <v>26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12</v>
      </c>
      <c r="C9" s="10">
        <v>3319</v>
      </c>
      <c r="D9" s="10">
        <v>33462.214</v>
      </c>
      <c r="E9" s="10">
        <v>82</v>
      </c>
      <c r="F9" s="10">
        <v>20508</v>
      </c>
      <c r="G9" s="10">
        <v>633626.02</v>
      </c>
      <c r="H9" s="10">
        <v>25</v>
      </c>
      <c r="I9" s="10">
        <v>4438</v>
      </c>
      <c r="J9" s="10">
        <v>39719.356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  <c r="I11" s="5">
        <v>246</v>
      </c>
      <c r="J11" s="5">
        <v>5200</v>
      </c>
    </row>
    <row r="12" spans="1:10" s="5" customFormat="1" ht="12.75">
      <c r="A12" s="32" t="s">
        <v>113</v>
      </c>
      <c r="B12" s="33">
        <f>B11/B$9*100</f>
        <v>0</v>
      </c>
      <c r="C12" s="33">
        <f aca="true" t="shared" si="0" ref="C12:I12">C11/C$9*100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8</v>
      </c>
      <c r="I12" s="33">
        <f t="shared" si="0"/>
        <v>5.543037404236142</v>
      </c>
      <c r="J12" s="33">
        <f>J11/J$9*100</f>
        <v>13.091853755131378</v>
      </c>
    </row>
    <row r="13" spans="1:10" s="5" customFormat="1" ht="12.75">
      <c r="A13" s="5" t="s">
        <v>46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246</v>
      </c>
      <c r="J13" s="5">
        <v>5200</v>
      </c>
    </row>
    <row r="14" s="5" customFormat="1" ht="12.75"/>
    <row r="15" spans="1:10" s="5" customFormat="1" ht="12.75">
      <c r="A15" s="5" t="s">
        <v>47</v>
      </c>
      <c r="B15" s="5">
        <v>1</v>
      </c>
      <c r="C15" s="5">
        <v>98</v>
      </c>
      <c r="D15" s="5">
        <v>713.4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8.333333333333332</v>
      </c>
      <c r="C16" s="33">
        <f aca="true" t="shared" si="1" ref="C16:I16">C15/C$9*100</f>
        <v>2.9526965953600484</v>
      </c>
      <c r="D16" s="33">
        <f t="shared" si="1"/>
        <v>2.131956958974681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>J15/J$9*100</f>
        <v>0</v>
      </c>
    </row>
    <row r="17" spans="1:10" s="5" customFormat="1" ht="12.75">
      <c r="A17" s="5" t="s">
        <v>48</v>
      </c>
      <c r="B17" s="5">
        <v>1</v>
      </c>
      <c r="C17" s="5">
        <v>98</v>
      </c>
      <c r="D17" s="5">
        <v>713.4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52</v>
      </c>
      <c r="B19" s="5">
        <v>0</v>
      </c>
      <c r="C19" s="5">
        <v>0</v>
      </c>
      <c r="D19" s="5">
        <v>0</v>
      </c>
      <c r="E19" s="5">
        <v>1</v>
      </c>
      <c r="F19" s="5">
        <v>19</v>
      </c>
      <c r="G19" s="5">
        <v>175.162</v>
      </c>
      <c r="H19" s="5">
        <v>1</v>
      </c>
      <c r="I19" s="5">
        <v>206</v>
      </c>
      <c r="J19" s="5">
        <v>1876.209</v>
      </c>
    </row>
    <row r="20" spans="1:10" s="5" customFormat="1" ht="12.75">
      <c r="A20" s="32" t="s">
        <v>113</v>
      </c>
      <c r="B20" s="33">
        <f>B19/B$9*100</f>
        <v>0</v>
      </c>
      <c r="C20" s="33">
        <f aca="true" t="shared" si="2" ref="C20:I20">C19/C$9*100</f>
        <v>0</v>
      </c>
      <c r="D20" s="33">
        <f t="shared" si="2"/>
        <v>0</v>
      </c>
      <c r="E20" s="33">
        <f t="shared" si="2"/>
        <v>1.2195121951219512</v>
      </c>
      <c r="F20" s="33">
        <f t="shared" si="2"/>
        <v>0.09264677199141799</v>
      </c>
      <c r="G20" s="33">
        <f t="shared" si="2"/>
        <v>0.027644382407149254</v>
      </c>
      <c r="H20" s="33">
        <f t="shared" si="2"/>
        <v>4</v>
      </c>
      <c r="I20" s="33">
        <f t="shared" si="2"/>
        <v>4.641730509238395</v>
      </c>
      <c r="J20" s="33">
        <f>J19/J$9*100</f>
        <v>4.723664200396401</v>
      </c>
    </row>
    <row r="21" spans="1:10" s="5" customFormat="1" ht="12.75">
      <c r="A21" s="5" t="s">
        <v>53</v>
      </c>
      <c r="B21" s="5">
        <v>0</v>
      </c>
      <c r="C21" s="5">
        <v>0</v>
      </c>
      <c r="D21" s="5">
        <v>0</v>
      </c>
      <c r="E21" s="5">
        <v>1</v>
      </c>
      <c r="F21" s="5">
        <v>19</v>
      </c>
      <c r="G21" s="5">
        <v>175.162</v>
      </c>
      <c r="H21" s="5">
        <v>1</v>
      </c>
      <c r="I21" s="5">
        <v>206</v>
      </c>
      <c r="J21" s="5">
        <v>1876.209</v>
      </c>
    </row>
    <row r="22" s="5" customFormat="1" ht="12.75"/>
    <row r="23" spans="1:10" s="5" customFormat="1" ht="12.75">
      <c r="A23" s="5" t="s">
        <v>54</v>
      </c>
      <c r="B23" s="5">
        <v>0</v>
      </c>
      <c r="C23" s="5">
        <v>0</v>
      </c>
      <c r="D23" s="5">
        <v>0</v>
      </c>
      <c r="E23" s="5">
        <v>1</v>
      </c>
      <c r="F23" s="5">
        <v>109</v>
      </c>
      <c r="G23" s="5">
        <v>350.15</v>
      </c>
      <c r="H23" s="5">
        <v>0</v>
      </c>
      <c r="I23" s="5">
        <v>0</v>
      </c>
      <c r="J23" s="5">
        <v>0</v>
      </c>
    </row>
    <row r="24" spans="1:10" s="5" customFormat="1" ht="12.75">
      <c r="A24" s="32" t="s">
        <v>113</v>
      </c>
      <c r="B24" s="33">
        <f>B23/B$9*100</f>
        <v>0</v>
      </c>
      <c r="C24" s="33">
        <f aca="true" t="shared" si="3" ref="C24:I24">C23/C$9*100</f>
        <v>0</v>
      </c>
      <c r="D24" s="33">
        <f t="shared" si="3"/>
        <v>0</v>
      </c>
      <c r="E24" s="33">
        <f t="shared" si="3"/>
        <v>1.2195121951219512</v>
      </c>
      <c r="F24" s="33">
        <f t="shared" si="3"/>
        <v>0.5314999024770821</v>
      </c>
      <c r="G24" s="33">
        <f t="shared" si="3"/>
        <v>0.055261303820824774</v>
      </c>
      <c r="H24" s="33">
        <f t="shared" si="3"/>
        <v>0</v>
      </c>
      <c r="I24" s="33">
        <f t="shared" si="3"/>
        <v>0</v>
      </c>
      <c r="J24" s="33">
        <f>J23/J$9*100</f>
        <v>0</v>
      </c>
    </row>
    <row r="25" spans="1:10" s="5" customFormat="1" ht="12.75">
      <c r="A25" s="5" t="s">
        <v>55</v>
      </c>
      <c r="B25" s="5">
        <v>0</v>
      </c>
      <c r="C25" s="5">
        <v>0</v>
      </c>
      <c r="D25" s="5">
        <v>0</v>
      </c>
      <c r="E25" s="5">
        <v>1</v>
      </c>
      <c r="F25" s="5">
        <v>109</v>
      </c>
      <c r="G25" s="5">
        <v>350.15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58</v>
      </c>
      <c r="B27" s="5">
        <v>0</v>
      </c>
      <c r="C27" s="5">
        <v>0</v>
      </c>
      <c r="D27" s="5">
        <v>0</v>
      </c>
      <c r="E27" s="5">
        <v>1</v>
      </c>
      <c r="F27" s="5">
        <v>91</v>
      </c>
      <c r="G27" s="5">
        <v>1400</v>
      </c>
      <c r="H27" s="5">
        <v>0</v>
      </c>
      <c r="I27" s="5">
        <v>0</v>
      </c>
      <c r="J27" s="5">
        <v>0</v>
      </c>
    </row>
    <row r="28" spans="1:10" s="5" customFormat="1" ht="12.75">
      <c r="A28" s="32" t="s">
        <v>113</v>
      </c>
      <c r="B28" s="33">
        <f>B27/B$9*100</f>
        <v>0</v>
      </c>
      <c r="C28" s="33">
        <f aca="true" t="shared" si="4" ref="C28:I28">C27/C$9*100</f>
        <v>0</v>
      </c>
      <c r="D28" s="33">
        <f t="shared" si="4"/>
        <v>0</v>
      </c>
      <c r="E28" s="33">
        <f t="shared" si="4"/>
        <v>1.2195121951219512</v>
      </c>
      <c r="F28" s="33">
        <f t="shared" si="4"/>
        <v>0.4437292763799493</v>
      </c>
      <c r="G28" s="33">
        <f t="shared" si="4"/>
        <v>0.22095052220235523</v>
      </c>
      <c r="H28" s="33">
        <f t="shared" si="4"/>
        <v>0</v>
      </c>
      <c r="I28" s="33">
        <f t="shared" si="4"/>
        <v>0</v>
      </c>
      <c r="J28" s="33">
        <f>J27/J$9*100</f>
        <v>0</v>
      </c>
    </row>
    <row r="29" spans="1:10" s="5" customFormat="1" ht="12.75">
      <c r="A29" s="5" t="s">
        <v>59</v>
      </c>
      <c r="B29" s="5">
        <v>0</v>
      </c>
      <c r="C29" s="5">
        <v>0</v>
      </c>
      <c r="D29" s="5">
        <v>0</v>
      </c>
      <c r="E29" s="5">
        <v>1</v>
      </c>
      <c r="F29" s="5">
        <v>91</v>
      </c>
      <c r="G29" s="5">
        <v>1400</v>
      </c>
      <c r="H29" s="5">
        <v>0</v>
      </c>
      <c r="I29" s="5">
        <v>0</v>
      </c>
      <c r="J29" s="5">
        <v>0</v>
      </c>
    </row>
    <row r="30" s="5" customFormat="1" ht="12.75"/>
    <row r="31" spans="1:10" s="5" customFormat="1" ht="12.75">
      <c r="A31" s="5" t="s">
        <v>61</v>
      </c>
      <c r="B31" s="5">
        <v>0</v>
      </c>
      <c r="C31" s="5">
        <v>0</v>
      </c>
      <c r="D31" s="5">
        <v>0</v>
      </c>
      <c r="E31" s="5">
        <v>4</v>
      </c>
      <c r="F31" s="5">
        <v>666</v>
      </c>
      <c r="G31" s="5">
        <v>4048.852</v>
      </c>
      <c r="H31" s="5">
        <v>1</v>
      </c>
      <c r="I31" s="5">
        <v>444</v>
      </c>
      <c r="J31" s="5">
        <v>985.356</v>
      </c>
    </row>
    <row r="32" spans="1:10" s="5" customFormat="1" ht="12.75">
      <c r="A32" s="32" t="s">
        <v>113</v>
      </c>
      <c r="B32" s="33">
        <f>B31/B$9*100</f>
        <v>0</v>
      </c>
      <c r="C32" s="33">
        <f aca="true" t="shared" si="5" ref="C32:I32">C31/C$9*100</f>
        <v>0</v>
      </c>
      <c r="D32" s="33">
        <f t="shared" si="5"/>
        <v>0</v>
      </c>
      <c r="E32" s="33">
        <f t="shared" si="5"/>
        <v>4.878048780487805</v>
      </c>
      <c r="F32" s="33">
        <f t="shared" si="5"/>
        <v>3.2475131655939147</v>
      </c>
      <c r="G32" s="33">
        <f t="shared" si="5"/>
        <v>0.6389971169428932</v>
      </c>
      <c r="H32" s="33">
        <f t="shared" si="5"/>
        <v>4</v>
      </c>
      <c r="I32" s="33">
        <f t="shared" si="5"/>
        <v>10.004506534474988</v>
      </c>
      <c r="J32" s="33">
        <f>J31/J$9*100</f>
        <v>2.4807955093733143</v>
      </c>
    </row>
    <row r="33" spans="1:10" s="5" customFormat="1" ht="12.75">
      <c r="A33" s="5" t="s">
        <v>62</v>
      </c>
      <c r="B33" s="5">
        <v>0</v>
      </c>
      <c r="C33" s="5">
        <v>0</v>
      </c>
      <c r="D33" s="5">
        <v>0</v>
      </c>
      <c r="E33" s="5">
        <v>1</v>
      </c>
      <c r="F33" s="5">
        <v>189</v>
      </c>
      <c r="G33" s="5">
        <v>1890.5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64</v>
      </c>
      <c r="B34" s="5">
        <v>0</v>
      </c>
      <c r="C34" s="5">
        <v>0</v>
      </c>
      <c r="D34" s="5">
        <v>0</v>
      </c>
      <c r="E34" s="5">
        <v>2</v>
      </c>
      <c r="F34" s="5">
        <v>206</v>
      </c>
      <c r="G34" s="5">
        <v>1737.415</v>
      </c>
      <c r="H34" s="5">
        <v>1</v>
      </c>
      <c r="I34" s="5">
        <v>444</v>
      </c>
      <c r="J34" s="5">
        <v>985.356</v>
      </c>
    </row>
    <row r="35" spans="1:10" s="5" customFormat="1" ht="12.75">
      <c r="A35" s="5" t="s">
        <v>65</v>
      </c>
      <c r="B35" s="5">
        <v>0</v>
      </c>
      <c r="C35" s="5">
        <v>0</v>
      </c>
      <c r="D35" s="5">
        <v>0</v>
      </c>
      <c r="E35" s="5">
        <v>1</v>
      </c>
      <c r="F35" s="5">
        <v>271</v>
      </c>
      <c r="G35" s="5">
        <v>420.937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68</v>
      </c>
      <c r="B37" s="5">
        <v>3</v>
      </c>
      <c r="C37" s="5">
        <v>1048</v>
      </c>
      <c r="D37" s="5">
        <v>10423.551</v>
      </c>
      <c r="E37" s="5">
        <v>15</v>
      </c>
      <c r="F37" s="5">
        <v>10124</v>
      </c>
      <c r="G37" s="5">
        <v>521663.756</v>
      </c>
      <c r="H37" s="5">
        <v>9</v>
      </c>
      <c r="I37" s="5">
        <v>773</v>
      </c>
      <c r="J37" s="5">
        <v>9239.321</v>
      </c>
    </row>
    <row r="38" spans="1:10" s="5" customFormat="1" ht="12.75">
      <c r="A38" s="32" t="s">
        <v>113</v>
      </c>
      <c r="B38" s="33">
        <f>B37/B$9*100</f>
        <v>25</v>
      </c>
      <c r="C38" s="33">
        <f aca="true" t="shared" si="6" ref="C38:I38">C37/C$9*100</f>
        <v>31.57577583609521</v>
      </c>
      <c r="D38" s="33">
        <f t="shared" si="6"/>
        <v>31.150213192707447</v>
      </c>
      <c r="E38" s="33">
        <f t="shared" si="6"/>
        <v>18.29268292682927</v>
      </c>
      <c r="F38" s="33">
        <f t="shared" si="6"/>
        <v>49.36610103374293</v>
      </c>
      <c r="G38" s="33">
        <f t="shared" si="6"/>
        <v>82.32991378731573</v>
      </c>
      <c r="H38" s="33">
        <f t="shared" si="6"/>
        <v>36</v>
      </c>
      <c r="I38" s="33">
        <f t="shared" si="6"/>
        <v>17.417755745831457</v>
      </c>
      <c r="J38" s="33">
        <f>J37/J$9*100</f>
        <v>23.261507563214266</v>
      </c>
    </row>
    <row r="39" spans="1:10" s="5" customFormat="1" ht="12.75">
      <c r="A39" s="5" t="s">
        <v>69</v>
      </c>
      <c r="B39" s="5">
        <v>3</v>
      </c>
      <c r="C39" s="5">
        <v>1048</v>
      </c>
      <c r="D39" s="5">
        <v>10423.551</v>
      </c>
      <c r="E39" s="5">
        <v>6</v>
      </c>
      <c r="F39" s="5">
        <v>661</v>
      </c>
      <c r="G39" s="5">
        <v>5081.238</v>
      </c>
      <c r="H39" s="5">
        <v>6</v>
      </c>
      <c r="I39" s="5">
        <v>350</v>
      </c>
      <c r="J39" s="5">
        <v>5258.771</v>
      </c>
    </row>
    <row r="40" spans="1:10" s="5" customFormat="1" ht="12.75">
      <c r="A40" s="5" t="s">
        <v>70</v>
      </c>
      <c r="B40" s="5">
        <v>0</v>
      </c>
      <c r="C40" s="5">
        <v>0</v>
      </c>
      <c r="D40" s="5">
        <v>0</v>
      </c>
      <c r="E40" s="5">
        <v>6</v>
      </c>
      <c r="F40" s="5">
        <v>1415</v>
      </c>
      <c r="G40" s="5">
        <v>17606.101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71</v>
      </c>
      <c r="B41" s="5">
        <v>0</v>
      </c>
      <c r="C41" s="5">
        <v>0</v>
      </c>
      <c r="D41" s="5">
        <v>0</v>
      </c>
      <c r="E41" s="5">
        <v>3</v>
      </c>
      <c r="F41" s="5">
        <v>8048</v>
      </c>
      <c r="G41" s="5">
        <v>498976.417</v>
      </c>
      <c r="H41" s="5">
        <v>2</v>
      </c>
      <c r="I41" s="5">
        <v>357</v>
      </c>
      <c r="J41" s="5">
        <v>3000</v>
      </c>
    </row>
    <row r="42" spans="1:10" s="5" customFormat="1" ht="12.75">
      <c r="A42" s="5" t="s">
        <v>72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66</v>
      </c>
      <c r="J42" s="5">
        <v>980.55</v>
      </c>
    </row>
    <row r="43" s="5" customFormat="1" ht="12.75"/>
    <row r="44" spans="1:10" s="5" customFormat="1" ht="12.75">
      <c r="A44" s="5" t="s">
        <v>73</v>
      </c>
      <c r="B44" s="5">
        <v>0</v>
      </c>
      <c r="C44" s="5">
        <v>0</v>
      </c>
      <c r="D44" s="5">
        <v>0</v>
      </c>
      <c r="E44" s="5">
        <v>14</v>
      </c>
      <c r="F44" s="5">
        <v>2089</v>
      </c>
      <c r="G44" s="5">
        <v>20484.174</v>
      </c>
      <c r="H44" s="5">
        <v>2</v>
      </c>
      <c r="I44" s="5">
        <v>493</v>
      </c>
      <c r="J44" s="5">
        <v>4167.158</v>
      </c>
    </row>
    <row r="45" spans="1:10" s="5" customFormat="1" ht="12.75">
      <c r="A45" s="32" t="s">
        <v>113</v>
      </c>
      <c r="B45" s="33">
        <f>B44/B$9*100</f>
        <v>0</v>
      </c>
      <c r="C45" s="33">
        <f aca="true" t="shared" si="7" ref="C45:I45">C44/C$9*100</f>
        <v>0</v>
      </c>
      <c r="D45" s="33">
        <f t="shared" si="7"/>
        <v>0</v>
      </c>
      <c r="E45" s="33">
        <f t="shared" si="7"/>
        <v>17.073170731707318</v>
      </c>
      <c r="F45" s="33">
        <f t="shared" si="7"/>
        <v>10.186268773161693</v>
      </c>
      <c r="G45" s="33">
        <f t="shared" si="7"/>
        <v>3.232849244417077</v>
      </c>
      <c r="H45" s="33">
        <f t="shared" si="7"/>
        <v>8</v>
      </c>
      <c r="I45" s="33">
        <f t="shared" si="7"/>
        <v>11.108607480847228</v>
      </c>
      <c r="J45" s="33">
        <f>J44/J$9*100</f>
        <v>10.491504444331879</v>
      </c>
    </row>
    <row r="46" spans="1:10" s="5" customFormat="1" ht="12.75">
      <c r="A46" s="5" t="s">
        <v>74</v>
      </c>
      <c r="B46" s="5">
        <v>0</v>
      </c>
      <c r="C46" s="5">
        <v>0</v>
      </c>
      <c r="D46" s="5">
        <v>0</v>
      </c>
      <c r="E46" s="5">
        <v>2</v>
      </c>
      <c r="F46" s="5">
        <v>322</v>
      </c>
      <c r="G46" s="5">
        <v>2891.472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75</v>
      </c>
      <c r="B47" s="5">
        <v>0</v>
      </c>
      <c r="C47" s="5">
        <v>0</v>
      </c>
      <c r="D47" s="5">
        <v>0</v>
      </c>
      <c r="E47" s="5">
        <v>2</v>
      </c>
      <c r="F47" s="5">
        <v>230</v>
      </c>
      <c r="G47" s="5">
        <v>1868.213</v>
      </c>
      <c r="H47" s="5">
        <v>1</v>
      </c>
      <c r="I47" s="5">
        <v>50</v>
      </c>
      <c r="J47" s="5">
        <v>347.647</v>
      </c>
    </row>
    <row r="48" spans="1:10" s="5" customFormat="1" ht="12.75">
      <c r="A48" s="5" t="s">
        <v>76</v>
      </c>
      <c r="B48" s="5">
        <v>0</v>
      </c>
      <c r="C48" s="5">
        <v>0</v>
      </c>
      <c r="D48" s="5">
        <v>0</v>
      </c>
      <c r="E48" s="5">
        <v>4</v>
      </c>
      <c r="F48" s="5">
        <v>806</v>
      </c>
      <c r="G48" s="5">
        <v>9183.27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77</v>
      </c>
      <c r="B49" s="5">
        <v>0</v>
      </c>
      <c r="C49" s="5">
        <v>0</v>
      </c>
      <c r="D49" s="5">
        <v>0</v>
      </c>
      <c r="E49" s="5">
        <v>2</v>
      </c>
      <c r="F49" s="5">
        <v>217</v>
      </c>
      <c r="G49" s="5">
        <v>2323.257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78</v>
      </c>
      <c r="B50" s="5">
        <v>0</v>
      </c>
      <c r="C50" s="5">
        <v>0</v>
      </c>
      <c r="D50" s="5">
        <v>0</v>
      </c>
      <c r="E50" s="5">
        <v>1</v>
      </c>
      <c r="F50" s="5">
        <v>24</v>
      </c>
      <c r="G50" s="5">
        <v>100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79</v>
      </c>
      <c r="B51" s="5">
        <v>0</v>
      </c>
      <c r="C51" s="5">
        <v>0</v>
      </c>
      <c r="D51" s="5">
        <v>0</v>
      </c>
      <c r="E51" s="5">
        <v>3</v>
      </c>
      <c r="F51" s="5">
        <v>490</v>
      </c>
      <c r="G51" s="5">
        <v>4117.962</v>
      </c>
      <c r="H51" s="5">
        <v>1</v>
      </c>
      <c r="I51" s="5">
        <v>443</v>
      </c>
      <c r="J51" s="5">
        <v>3819.511</v>
      </c>
    </row>
    <row r="52" s="5" customFormat="1" ht="12.75"/>
    <row r="53" spans="1:10" s="5" customFormat="1" ht="12.75">
      <c r="A53" s="5" t="s">
        <v>80</v>
      </c>
      <c r="B53" s="5">
        <v>0</v>
      </c>
      <c r="C53" s="5">
        <v>0</v>
      </c>
      <c r="D53" s="5">
        <v>0</v>
      </c>
      <c r="E53" s="5">
        <v>1</v>
      </c>
      <c r="F53" s="5">
        <v>261</v>
      </c>
      <c r="G53" s="5">
        <v>498.908</v>
      </c>
      <c r="H53" s="5">
        <v>0</v>
      </c>
      <c r="I53" s="5">
        <v>0</v>
      </c>
      <c r="J53" s="5">
        <v>0</v>
      </c>
    </row>
    <row r="54" spans="1:10" s="5" customFormat="1" ht="12.75">
      <c r="A54" s="32" t="s">
        <v>113</v>
      </c>
      <c r="B54" s="33">
        <f>B53/B$9*100</f>
        <v>0</v>
      </c>
      <c r="C54" s="33">
        <f aca="true" t="shared" si="8" ref="C54:I54">C53/C$9*100</f>
        <v>0</v>
      </c>
      <c r="D54" s="33">
        <f t="shared" si="8"/>
        <v>0</v>
      </c>
      <c r="E54" s="33">
        <f t="shared" si="8"/>
        <v>1.2195121951219512</v>
      </c>
      <c r="F54" s="33">
        <f t="shared" si="8"/>
        <v>1.272674078408426</v>
      </c>
      <c r="G54" s="33">
        <f t="shared" si="8"/>
        <v>0.07873855937923761</v>
      </c>
      <c r="H54" s="33">
        <f t="shared" si="8"/>
        <v>0</v>
      </c>
      <c r="I54" s="33">
        <f t="shared" si="8"/>
        <v>0</v>
      </c>
      <c r="J54" s="33">
        <f>J53/J$9*100</f>
        <v>0</v>
      </c>
    </row>
    <row r="55" spans="1:10" s="5" customFormat="1" ht="12.75">
      <c r="A55" s="5" t="s">
        <v>81</v>
      </c>
      <c r="B55" s="5">
        <v>0</v>
      </c>
      <c r="C55" s="5">
        <v>0</v>
      </c>
      <c r="D55" s="5">
        <v>0</v>
      </c>
      <c r="E55" s="5">
        <v>1</v>
      </c>
      <c r="F55" s="5">
        <v>261</v>
      </c>
      <c r="G55" s="5">
        <v>498.908</v>
      </c>
      <c r="H55" s="5">
        <v>0</v>
      </c>
      <c r="I55" s="5">
        <v>0</v>
      </c>
      <c r="J55" s="5">
        <v>0</v>
      </c>
    </row>
    <row r="56" spans="1:10" s="5" customFormat="1" ht="12.75">
      <c r="A56" s="21" t="s">
        <v>83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>
      <c r="A57" s="21"/>
    </row>
    <row r="58" spans="1:10" s="5" customFormat="1" ht="12.75">
      <c r="A58" s="21" t="s">
        <v>109</v>
      </c>
      <c r="B58" s="5">
        <v>2</v>
      </c>
      <c r="C58" s="5">
        <v>293</v>
      </c>
      <c r="D58" s="5">
        <v>1759.759</v>
      </c>
      <c r="E58" s="5">
        <v>25</v>
      </c>
      <c r="F58" s="5">
        <v>4166</v>
      </c>
      <c r="G58" s="5">
        <v>59227.937999999995</v>
      </c>
      <c r="H58" s="5">
        <v>7</v>
      </c>
      <c r="I58" s="5">
        <v>1883</v>
      </c>
      <c r="J58" s="5">
        <v>17119.606</v>
      </c>
    </row>
    <row r="59" spans="1:10" s="5" customFormat="1" ht="12.75">
      <c r="A59" s="32" t="s">
        <v>113</v>
      </c>
      <c r="B59" s="33">
        <f>B58/B$9*100</f>
        <v>16.666666666666664</v>
      </c>
      <c r="C59" s="33">
        <f aca="true" t="shared" si="9" ref="C59:I59">C58/C$9*100</f>
        <v>8.827960228984635</v>
      </c>
      <c r="D59" s="33">
        <f t="shared" si="9"/>
        <v>5.258943714842061</v>
      </c>
      <c r="E59" s="33">
        <f t="shared" si="9"/>
        <v>30.48780487804878</v>
      </c>
      <c r="F59" s="33">
        <f t="shared" si="9"/>
        <v>20.314023795591964</v>
      </c>
      <c r="G59" s="33">
        <f t="shared" si="9"/>
        <v>9.347459878620514</v>
      </c>
      <c r="H59" s="33">
        <f t="shared" si="9"/>
        <v>28.000000000000004</v>
      </c>
      <c r="I59" s="33">
        <f t="shared" si="9"/>
        <v>42.42902208201893</v>
      </c>
      <c r="J59" s="33">
        <f>J58/J$9*100</f>
        <v>43.10141886489801</v>
      </c>
    </row>
    <row r="60" spans="1:10" s="5" customFormat="1" ht="12.75">
      <c r="A60" s="5" t="s">
        <v>85</v>
      </c>
      <c r="B60" s="5">
        <v>0</v>
      </c>
      <c r="C60" s="5">
        <v>0</v>
      </c>
      <c r="D60" s="5">
        <v>0</v>
      </c>
      <c r="E60" s="5">
        <v>4</v>
      </c>
      <c r="F60" s="5">
        <v>200</v>
      </c>
      <c r="G60" s="5">
        <v>8558.484</v>
      </c>
      <c r="H60" s="5">
        <v>4</v>
      </c>
      <c r="I60" s="5">
        <v>854</v>
      </c>
      <c r="J60" s="5">
        <v>5175.429</v>
      </c>
    </row>
    <row r="61" spans="1:10" s="5" customFormat="1" ht="12.75">
      <c r="A61" s="5" t="s">
        <v>87</v>
      </c>
      <c r="B61" s="5">
        <v>0</v>
      </c>
      <c r="C61" s="5">
        <v>0</v>
      </c>
      <c r="D61" s="5">
        <v>0</v>
      </c>
      <c r="E61" s="5">
        <v>1</v>
      </c>
      <c r="F61" s="5">
        <v>34</v>
      </c>
      <c r="G61" s="5">
        <v>44.5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88</v>
      </c>
      <c r="B62" s="5">
        <v>2</v>
      </c>
      <c r="C62" s="5">
        <v>293</v>
      </c>
      <c r="D62" s="5">
        <v>1759.759</v>
      </c>
      <c r="E62" s="5">
        <v>1</v>
      </c>
      <c r="F62" s="5">
        <v>102</v>
      </c>
      <c r="G62" s="5">
        <v>449.934</v>
      </c>
      <c r="H62" s="5">
        <v>3</v>
      </c>
      <c r="I62" s="5">
        <v>1029</v>
      </c>
      <c r="J62" s="5">
        <v>11944.177</v>
      </c>
    </row>
    <row r="63" spans="1:10" s="5" customFormat="1" ht="12.75">
      <c r="A63" s="5" t="s">
        <v>89</v>
      </c>
      <c r="B63" s="5">
        <v>0</v>
      </c>
      <c r="C63" s="5">
        <v>0</v>
      </c>
      <c r="D63" s="5">
        <v>0</v>
      </c>
      <c r="E63" s="5">
        <v>19</v>
      </c>
      <c r="F63" s="5">
        <v>3830</v>
      </c>
      <c r="G63" s="5">
        <v>50175.02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90</v>
      </c>
      <c r="B65" s="5">
        <v>4</v>
      </c>
      <c r="C65" s="5">
        <v>702</v>
      </c>
      <c r="D65" s="5">
        <v>7661.473</v>
      </c>
      <c r="E65" s="5">
        <v>3</v>
      </c>
      <c r="F65" s="5">
        <v>185</v>
      </c>
      <c r="G65" s="5">
        <v>735.077</v>
      </c>
      <c r="H65" s="5">
        <v>2</v>
      </c>
      <c r="I65" s="5">
        <v>293</v>
      </c>
      <c r="J65" s="5">
        <v>424.806</v>
      </c>
    </row>
    <row r="66" spans="1:10" s="5" customFormat="1" ht="12.75">
      <c r="A66" s="32" t="s">
        <v>113</v>
      </c>
      <c r="B66" s="33">
        <f>B65/B$9*100</f>
        <v>33.33333333333333</v>
      </c>
      <c r="C66" s="33">
        <f aca="true" t="shared" si="10" ref="C66:I66">C65/C$9*100</f>
        <v>21.15094908104851</v>
      </c>
      <c r="D66" s="33">
        <f t="shared" si="10"/>
        <v>22.895893858069282</v>
      </c>
      <c r="E66" s="33">
        <f t="shared" si="10"/>
        <v>3.6585365853658534</v>
      </c>
      <c r="F66" s="33">
        <f t="shared" si="10"/>
        <v>0.9020869904427541</v>
      </c>
      <c r="G66" s="33">
        <f t="shared" si="10"/>
        <v>0.11601117643495763</v>
      </c>
      <c r="H66" s="33">
        <f t="shared" si="10"/>
        <v>8</v>
      </c>
      <c r="I66" s="33">
        <f t="shared" si="10"/>
        <v>6.602073005858494</v>
      </c>
      <c r="J66" s="33">
        <f>J65/J$9*100</f>
        <v>1.0695188512119884</v>
      </c>
    </row>
    <row r="67" spans="1:10" s="5" customFormat="1" ht="12.75">
      <c r="A67" s="5" t="s">
        <v>91</v>
      </c>
      <c r="B67" s="5">
        <v>2</v>
      </c>
      <c r="C67" s="5">
        <v>550</v>
      </c>
      <c r="D67" s="5">
        <v>6930.046</v>
      </c>
      <c r="E67" s="5">
        <v>1</v>
      </c>
      <c r="F67" s="5">
        <v>47</v>
      </c>
      <c r="G67" s="5">
        <v>86</v>
      </c>
      <c r="H67" s="5">
        <v>2</v>
      </c>
      <c r="I67" s="5">
        <v>293</v>
      </c>
      <c r="J67" s="5">
        <v>424.806</v>
      </c>
    </row>
    <row r="68" spans="1:10" s="5" customFormat="1" ht="12.75">
      <c r="A68" s="5" t="s">
        <v>92</v>
      </c>
      <c r="B68" s="5">
        <v>1</v>
      </c>
      <c r="C68" s="5">
        <v>61</v>
      </c>
      <c r="D68" s="5">
        <v>453.284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93</v>
      </c>
      <c r="B69" s="5">
        <v>1</v>
      </c>
      <c r="C69" s="5">
        <v>91</v>
      </c>
      <c r="D69" s="5">
        <v>278.143</v>
      </c>
      <c r="E69" s="5">
        <v>2</v>
      </c>
      <c r="F69" s="5">
        <v>138</v>
      </c>
      <c r="G69" s="5">
        <v>649.077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94</v>
      </c>
      <c r="B71" s="5">
        <v>0</v>
      </c>
      <c r="C71" s="5">
        <v>0</v>
      </c>
      <c r="D71" s="5">
        <v>0</v>
      </c>
      <c r="E71" s="5">
        <v>7</v>
      </c>
      <c r="F71" s="5">
        <v>881</v>
      </c>
      <c r="G71" s="5">
        <v>4873.304</v>
      </c>
      <c r="H71" s="5">
        <v>0</v>
      </c>
      <c r="I71" s="5">
        <v>0</v>
      </c>
      <c r="J71" s="5">
        <v>0</v>
      </c>
    </row>
    <row r="72" spans="1:10" s="5" customFormat="1" ht="12.75">
      <c r="A72" s="32" t="s">
        <v>113</v>
      </c>
      <c r="B72" s="33">
        <f>B71/B$9*100</f>
        <v>0</v>
      </c>
      <c r="C72" s="33">
        <f aca="true" t="shared" si="11" ref="C72:I72">C71/C$9*100</f>
        <v>0</v>
      </c>
      <c r="D72" s="33">
        <f t="shared" si="11"/>
        <v>0</v>
      </c>
      <c r="E72" s="33">
        <f t="shared" si="11"/>
        <v>8.536585365853659</v>
      </c>
      <c r="F72" s="33">
        <f t="shared" si="11"/>
        <v>4.295884532865223</v>
      </c>
      <c r="G72" s="33">
        <f t="shared" si="11"/>
        <v>0.7691136168934476</v>
      </c>
      <c r="H72" s="33">
        <f t="shared" si="11"/>
        <v>0</v>
      </c>
      <c r="I72" s="33">
        <f t="shared" si="11"/>
        <v>0</v>
      </c>
      <c r="J72" s="33">
        <f>J71/J$9*100</f>
        <v>0</v>
      </c>
    </row>
    <row r="73" spans="1:10" s="5" customFormat="1" ht="12.75">
      <c r="A73" s="5" t="s">
        <v>95</v>
      </c>
      <c r="B73" s="5">
        <v>0</v>
      </c>
      <c r="C73" s="5">
        <v>0</v>
      </c>
      <c r="D73" s="5">
        <v>0</v>
      </c>
      <c r="E73" s="5">
        <v>4</v>
      </c>
      <c r="F73" s="5">
        <v>326</v>
      </c>
      <c r="G73" s="5">
        <v>1832.624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96</v>
      </c>
      <c r="B74" s="5">
        <v>0</v>
      </c>
      <c r="C74" s="5">
        <v>0</v>
      </c>
      <c r="D74" s="5">
        <v>0</v>
      </c>
      <c r="E74" s="5">
        <v>3</v>
      </c>
      <c r="F74" s="5">
        <v>555</v>
      </c>
      <c r="G74" s="5">
        <v>3040.68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98</v>
      </c>
      <c r="B76" s="5">
        <v>2</v>
      </c>
      <c r="C76" s="5">
        <v>1178</v>
      </c>
      <c r="D76" s="5">
        <v>12904.031</v>
      </c>
      <c r="E76" s="5">
        <v>10</v>
      </c>
      <c r="F76" s="5">
        <v>1917</v>
      </c>
      <c r="G76" s="5">
        <v>20168.699</v>
      </c>
      <c r="H76" s="5">
        <v>1</v>
      </c>
      <c r="I76" s="5">
        <v>100</v>
      </c>
      <c r="J76" s="5">
        <v>706.9</v>
      </c>
    </row>
    <row r="77" spans="1:10" s="5" customFormat="1" ht="12.75">
      <c r="A77" s="32" t="s">
        <v>113</v>
      </c>
      <c r="B77" s="33">
        <f>B76/B$9*100</f>
        <v>16.666666666666664</v>
      </c>
      <c r="C77" s="33">
        <f aca="true" t="shared" si="12" ref="C77:I77">C76/C$9*100</f>
        <v>35.4926182585116</v>
      </c>
      <c r="D77" s="33">
        <f t="shared" si="12"/>
        <v>38.56299227540653</v>
      </c>
      <c r="E77" s="33">
        <f t="shared" si="12"/>
        <v>12.195121951219512</v>
      </c>
      <c r="F77" s="33">
        <f t="shared" si="12"/>
        <v>9.347571679344647</v>
      </c>
      <c r="G77" s="33">
        <f t="shared" si="12"/>
        <v>3.1830604115658003</v>
      </c>
      <c r="H77" s="33">
        <f t="shared" si="12"/>
        <v>4</v>
      </c>
      <c r="I77" s="33">
        <f t="shared" si="12"/>
        <v>2.253267237494367</v>
      </c>
      <c r="J77" s="33">
        <f>J76/J$9*100</f>
        <v>1.7797368114427634</v>
      </c>
    </row>
    <row r="78" spans="1:10" s="5" customFormat="1" ht="12.75">
      <c r="A78" s="5" t="s">
        <v>99</v>
      </c>
      <c r="B78" s="5">
        <v>2</v>
      </c>
      <c r="C78" s="5">
        <v>1178</v>
      </c>
      <c r="D78" s="5">
        <v>12904.031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100</v>
      </c>
      <c r="B79" s="5">
        <v>0</v>
      </c>
      <c r="C79" s="5">
        <v>0</v>
      </c>
      <c r="D79" s="5">
        <v>0</v>
      </c>
      <c r="E79" s="5">
        <v>6</v>
      </c>
      <c r="F79" s="5">
        <v>902</v>
      </c>
      <c r="G79" s="5">
        <v>6318.378</v>
      </c>
      <c r="H79" s="5">
        <v>1</v>
      </c>
      <c r="I79" s="5">
        <v>100</v>
      </c>
      <c r="J79" s="5">
        <v>706.9</v>
      </c>
    </row>
    <row r="80" spans="1:10" s="5" customFormat="1" ht="12.75">
      <c r="A80" s="5" t="s">
        <v>101</v>
      </c>
      <c r="B80" s="5">
        <v>0</v>
      </c>
      <c r="C80" s="5">
        <v>0</v>
      </c>
      <c r="D80" s="5">
        <v>0</v>
      </c>
      <c r="E80" s="5">
        <v>4</v>
      </c>
      <c r="F80" s="5">
        <v>1015</v>
      </c>
      <c r="G80" s="5">
        <v>13850.321</v>
      </c>
      <c r="H80" s="5">
        <v>0</v>
      </c>
      <c r="I80" s="5">
        <v>0</v>
      </c>
      <c r="J80" s="5">
        <v>0</v>
      </c>
    </row>
    <row r="81" spans="1:10" s="5" customFormat="1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s="5" customFormat="1" ht="12.75">
      <c r="A82" s="24" t="s">
        <v>110</v>
      </c>
      <c r="B82" s="25"/>
      <c r="C82" s="26"/>
      <c r="D82" s="27"/>
      <c r="E82" s="27"/>
      <c r="F82" s="27"/>
      <c r="G82" s="27"/>
      <c r="H82" s="27"/>
      <c r="I82" s="28"/>
      <c r="J82" s="29"/>
    </row>
    <row r="83" spans="1:10" s="5" customFormat="1" ht="12.75">
      <c r="A83" s="30" t="s">
        <v>111</v>
      </c>
      <c r="B83" s="25"/>
      <c r="C83" s="24"/>
      <c r="D83" s="24"/>
      <c r="E83" s="24"/>
      <c r="F83" s="24"/>
      <c r="G83" s="24"/>
      <c r="H83" s="24"/>
      <c r="I83" s="28"/>
      <c r="J83" s="29"/>
    </row>
    <row r="84" spans="1:10" s="5" customFormat="1" ht="12.75">
      <c r="A84" s="31" t="s">
        <v>112</v>
      </c>
      <c r="B84" s="25"/>
      <c r="C84" s="24"/>
      <c r="D84" s="24"/>
      <c r="E84" s="24"/>
      <c r="F84" s="24"/>
      <c r="G84" s="24"/>
      <c r="H84" s="24"/>
      <c r="I84" s="28"/>
      <c r="J84" s="29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123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17</v>
      </c>
      <c r="F4" s="48"/>
      <c r="G4" s="48"/>
      <c r="H4" s="48" t="s">
        <v>36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108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19</v>
      </c>
      <c r="C9" s="10">
        <v>14571</v>
      </c>
      <c r="D9" s="10">
        <v>117537.35399999999</v>
      </c>
      <c r="E9" s="10">
        <v>4</v>
      </c>
      <c r="F9" s="10">
        <v>5465</v>
      </c>
      <c r="G9" s="10">
        <v>47698.589</v>
      </c>
      <c r="H9" s="10">
        <v>0</v>
      </c>
      <c r="I9" s="10">
        <v>0</v>
      </c>
      <c r="J9" s="10">
        <v>0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68</v>
      </c>
      <c r="B11" s="5">
        <v>1</v>
      </c>
      <c r="C11" s="5">
        <v>2474</v>
      </c>
      <c r="D11" s="5">
        <v>11576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113</v>
      </c>
      <c r="B12" s="33">
        <f>B11/B$9*100</f>
        <v>5.263157894736842</v>
      </c>
      <c r="C12" s="33">
        <f aca="true" t="shared" si="0" ref="C12:J12">C11/C$9*100</f>
        <v>16.97893075286528</v>
      </c>
      <c r="D12" s="33">
        <f t="shared" si="0"/>
        <v>9.848783902349886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 t="e">
        <f t="shared" si="0"/>
        <v>#DIV/0!</v>
      </c>
      <c r="I12" s="33" t="e">
        <f t="shared" si="0"/>
        <v>#DIV/0!</v>
      </c>
      <c r="J12" s="33" t="e">
        <f t="shared" si="0"/>
        <v>#DIV/0!</v>
      </c>
    </row>
    <row r="13" spans="1:10" s="5" customFormat="1" ht="12.75">
      <c r="A13" s="5" t="s">
        <v>70</v>
      </c>
      <c r="B13" s="5">
        <v>1</v>
      </c>
      <c r="C13" s="5">
        <v>2474</v>
      </c>
      <c r="D13" s="5">
        <v>11576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="5" customFormat="1" ht="12.75"/>
    <row r="15" spans="1:10" s="5" customFormat="1" ht="12.75">
      <c r="A15" s="5" t="s">
        <v>73</v>
      </c>
      <c r="B15" s="5">
        <v>1</v>
      </c>
      <c r="C15" s="5">
        <v>175</v>
      </c>
      <c r="D15" s="5">
        <v>3921.46</v>
      </c>
      <c r="E15" s="5">
        <v>1</v>
      </c>
      <c r="F15" s="5">
        <v>175</v>
      </c>
      <c r="G15" s="5">
        <v>3921.46</v>
      </c>
      <c r="H15" s="5">
        <v>0</v>
      </c>
      <c r="I15" s="5">
        <v>0</v>
      </c>
      <c r="J15" s="5">
        <v>0</v>
      </c>
    </row>
    <row r="16" spans="1:10" s="5" customFormat="1" ht="12.75">
      <c r="A16" s="32" t="s">
        <v>113</v>
      </c>
      <c r="B16" s="33">
        <f>B15/B$9*100</f>
        <v>5.263157894736842</v>
      </c>
      <c r="C16" s="33">
        <f aca="true" t="shared" si="1" ref="C16:J16">C15/C$9*100</f>
        <v>1.2010157161485142</v>
      </c>
      <c r="D16" s="33">
        <f t="shared" si="1"/>
        <v>3.3363521183231675</v>
      </c>
      <c r="E16" s="33">
        <f t="shared" si="1"/>
        <v>25</v>
      </c>
      <c r="F16" s="33">
        <f t="shared" si="1"/>
        <v>3.2021957913998174</v>
      </c>
      <c r="G16" s="33">
        <f t="shared" si="1"/>
        <v>8.221333339650782</v>
      </c>
      <c r="H16" s="33" t="e">
        <f t="shared" si="1"/>
        <v>#DIV/0!</v>
      </c>
      <c r="I16" s="33" t="e">
        <f t="shared" si="1"/>
        <v>#DIV/0!</v>
      </c>
      <c r="J16" s="33" t="e">
        <f t="shared" si="1"/>
        <v>#DIV/0!</v>
      </c>
    </row>
    <row r="17" spans="1:10" s="5" customFormat="1" ht="12.75">
      <c r="A17" s="5" t="s">
        <v>75</v>
      </c>
      <c r="B17" s="5">
        <v>1</v>
      </c>
      <c r="C17" s="5">
        <v>175</v>
      </c>
      <c r="D17" s="5">
        <v>3921.46</v>
      </c>
      <c r="E17" s="5">
        <v>1</v>
      </c>
      <c r="F17" s="5">
        <v>175</v>
      </c>
      <c r="G17" s="5">
        <v>3921.46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80</v>
      </c>
      <c r="B19" s="5">
        <v>1</v>
      </c>
      <c r="C19" s="5">
        <v>80</v>
      </c>
      <c r="D19" s="5">
        <v>490.327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32" t="s">
        <v>113</v>
      </c>
      <c r="B20" s="33">
        <f>B19/B$9*100</f>
        <v>5.263157894736842</v>
      </c>
      <c r="C20" s="33">
        <f aca="true" t="shared" si="2" ref="C20:J20">C19/C$9*100</f>
        <v>0.5490357559536064</v>
      </c>
      <c r="D20" s="33">
        <f t="shared" si="2"/>
        <v>0.4171669544305039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 t="e">
        <f t="shared" si="2"/>
        <v>#DIV/0!</v>
      </c>
      <c r="I20" s="33" t="e">
        <f t="shared" si="2"/>
        <v>#DIV/0!</v>
      </c>
      <c r="J20" s="33" t="e">
        <f t="shared" si="2"/>
        <v>#DIV/0!</v>
      </c>
    </row>
    <row r="21" spans="1:10" s="5" customFormat="1" ht="12.75">
      <c r="A21" s="5" t="s">
        <v>81</v>
      </c>
      <c r="B21" s="5">
        <v>1</v>
      </c>
      <c r="C21" s="5">
        <v>80</v>
      </c>
      <c r="D21" s="5">
        <v>490.327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109</v>
      </c>
      <c r="B23" s="5">
        <v>12</v>
      </c>
      <c r="C23" s="5">
        <v>10890</v>
      </c>
      <c r="D23" s="5">
        <v>93520.92</v>
      </c>
      <c r="E23" s="5">
        <v>1</v>
      </c>
      <c r="F23" s="5">
        <v>4860</v>
      </c>
      <c r="G23" s="5">
        <v>43000</v>
      </c>
      <c r="H23" s="5">
        <v>0</v>
      </c>
      <c r="I23" s="5">
        <v>0</v>
      </c>
      <c r="J23" s="5">
        <v>0</v>
      </c>
    </row>
    <row r="24" spans="1:10" s="5" customFormat="1" ht="12.75">
      <c r="A24" s="32" t="s">
        <v>113</v>
      </c>
      <c r="B24" s="33">
        <f>B23/B$9*100</f>
        <v>63.1578947368421</v>
      </c>
      <c r="C24" s="33">
        <f aca="true" t="shared" si="3" ref="C24:J24">C23/C$9*100</f>
        <v>74.73749227918468</v>
      </c>
      <c r="D24" s="33">
        <f t="shared" si="3"/>
        <v>79.56697749040701</v>
      </c>
      <c r="E24" s="33">
        <f t="shared" si="3"/>
        <v>25</v>
      </c>
      <c r="F24" s="33">
        <f t="shared" si="3"/>
        <v>88.9295516925892</v>
      </c>
      <c r="G24" s="33">
        <f t="shared" si="3"/>
        <v>90.14941720812747</v>
      </c>
      <c r="H24" s="33" t="e">
        <f t="shared" si="3"/>
        <v>#DIV/0!</v>
      </c>
      <c r="I24" s="33" t="e">
        <f t="shared" si="3"/>
        <v>#DIV/0!</v>
      </c>
      <c r="J24" s="33" t="e">
        <f t="shared" si="3"/>
        <v>#DIV/0!</v>
      </c>
    </row>
    <row r="25" spans="1:10" s="5" customFormat="1" ht="12.75">
      <c r="A25" s="5" t="s">
        <v>85</v>
      </c>
      <c r="B25" s="5">
        <v>1</v>
      </c>
      <c r="C25" s="5">
        <v>172</v>
      </c>
      <c r="D25" s="5">
        <v>1031.484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87</v>
      </c>
      <c r="B26" s="5">
        <v>2</v>
      </c>
      <c r="C26" s="5">
        <v>4952</v>
      </c>
      <c r="D26" s="5">
        <v>43673.136</v>
      </c>
      <c r="E26" s="5">
        <v>1</v>
      </c>
      <c r="F26" s="5">
        <v>4860</v>
      </c>
      <c r="G26" s="5">
        <v>43000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89</v>
      </c>
      <c r="B27" s="5">
        <v>9</v>
      </c>
      <c r="C27" s="5">
        <v>5766</v>
      </c>
      <c r="D27" s="5">
        <v>48816.3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90</v>
      </c>
      <c r="B29" s="5">
        <v>3</v>
      </c>
      <c r="C29" s="5">
        <v>552</v>
      </c>
      <c r="D29" s="5">
        <v>7578.647</v>
      </c>
      <c r="E29" s="5">
        <v>1</v>
      </c>
      <c r="F29" s="5">
        <v>30</v>
      </c>
      <c r="G29" s="5">
        <v>327.129</v>
      </c>
      <c r="H29" s="5">
        <v>0</v>
      </c>
      <c r="I29" s="5">
        <v>0</v>
      </c>
      <c r="J29" s="5">
        <v>0</v>
      </c>
    </row>
    <row r="30" spans="1:10" s="5" customFormat="1" ht="12.75">
      <c r="A30" s="32" t="s">
        <v>113</v>
      </c>
      <c r="B30" s="33">
        <f>B29/B$9*100</f>
        <v>15.789473684210526</v>
      </c>
      <c r="C30" s="33">
        <f aca="true" t="shared" si="4" ref="C30:J30">C29/C$9*100</f>
        <v>3.788346716079885</v>
      </c>
      <c r="D30" s="33">
        <f t="shared" si="4"/>
        <v>6.447862523772656</v>
      </c>
      <c r="E30" s="33">
        <f t="shared" si="4"/>
        <v>25</v>
      </c>
      <c r="F30" s="33">
        <f t="shared" si="4"/>
        <v>0.5489478499542544</v>
      </c>
      <c r="G30" s="33">
        <f t="shared" si="4"/>
        <v>0.6858253186483148</v>
      </c>
      <c r="H30" s="33" t="e">
        <f t="shared" si="4"/>
        <v>#DIV/0!</v>
      </c>
      <c r="I30" s="33" t="e">
        <f t="shared" si="4"/>
        <v>#DIV/0!</v>
      </c>
      <c r="J30" s="33" t="e">
        <f t="shared" si="4"/>
        <v>#DIV/0!</v>
      </c>
    </row>
    <row r="31" spans="1:10" s="5" customFormat="1" ht="12.75">
      <c r="A31" s="5" t="s">
        <v>91</v>
      </c>
      <c r="B31" s="5">
        <v>2</v>
      </c>
      <c r="C31" s="5">
        <v>454</v>
      </c>
      <c r="D31" s="5">
        <v>7243.849</v>
      </c>
      <c r="E31" s="5">
        <v>1</v>
      </c>
      <c r="F31" s="5">
        <v>30</v>
      </c>
      <c r="G31" s="5">
        <v>327.129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92</v>
      </c>
      <c r="B32" s="5">
        <v>1</v>
      </c>
      <c r="C32" s="5">
        <v>98</v>
      </c>
      <c r="D32" s="5">
        <v>334.798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="5" customFormat="1" ht="12.75"/>
    <row r="34" spans="1:10" s="5" customFormat="1" ht="12.75">
      <c r="A34" s="5" t="s">
        <v>94</v>
      </c>
      <c r="B34" s="5">
        <v>1</v>
      </c>
      <c r="C34" s="5">
        <v>400</v>
      </c>
      <c r="D34" s="5">
        <v>450</v>
      </c>
      <c r="E34" s="5">
        <v>1</v>
      </c>
      <c r="F34" s="5">
        <v>400</v>
      </c>
      <c r="G34" s="5">
        <v>450</v>
      </c>
      <c r="H34" s="5">
        <v>0</v>
      </c>
      <c r="I34" s="5">
        <v>0</v>
      </c>
      <c r="J34" s="5">
        <v>0</v>
      </c>
    </row>
    <row r="35" spans="1:10" s="5" customFormat="1" ht="12.75">
      <c r="A35" s="32" t="s">
        <v>113</v>
      </c>
      <c r="B35" s="33">
        <f>B34/B$9*100</f>
        <v>5.263157894736842</v>
      </c>
      <c r="C35" s="33">
        <f aca="true" t="shared" si="5" ref="C35:J35">C34/C$9*100</f>
        <v>2.7451787797680325</v>
      </c>
      <c r="D35" s="33">
        <f t="shared" si="5"/>
        <v>0.3828570107167803</v>
      </c>
      <c r="E35" s="33">
        <f t="shared" si="5"/>
        <v>25</v>
      </c>
      <c r="F35" s="33">
        <f t="shared" si="5"/>
        <v>7.319304666056725</v>
      </c>
      <c r="G35" s="33">
        <f t="shared" si="5"/>
        <v>0.9434241335734271</v>
      </c>
      <c r="H35" s="33" t="e">
        <f t="shared" si="5"/>
        <v>#DIV/0!</v>
      </c>
      <c r="I35" s="33" t="e">
        <f t="shared" si="5"/>
        <v>#DIV/0!</v>
      </c>
      <c r="J35" s="33" t="e">
        <f t="shared" si="5"/>
        <v>#DIV/0!</v>
      </c>
    </row>
    <row r="36" spans="1:10" s="5" customFormat="1" ht="12.75">
      <c r="A36" s="5" t="s">
        <v>95</v>
      </c>
      <c r="B36" s="5">
        <v>1</v>
      </c>
      <c r="C36" s="5">
        <v>400</v>
      </c>
      <c r="D36" s="5">
        <v>450</v>
      </c>
      <c r="E36" s="5">
        <v>1</v>
      </c>
      <c r="F36" s="5">
        <v>400</v>
      </c>
      <c r="G36" s="5">
        <v>450</v>
      </c>
      <c r="H36" s="5">
        <v>0</v>
      </c>
      <c r="I36" s="5">
        <v>0</v>
      </c>
      <c r="J36" s="5">
        <v>0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2021-07-29T13:13:09Z</dcterms:modified>
  <cp:category/>
  <cp:version/>
  <cp:contentType/>
  <cp:contentStatus/>
</cp:coreProperties>
</file>