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<sst xmlns="http://schemas.openxmlformats.org/spreadsheetml/2006/main" count="1561" uniqueCount="152">
  <si>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</si>
  <si>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</si>
  <si>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</si>
  <si>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</si>
  <si>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</si>
  <si>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</si>
  <si>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</si>
  <si>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</si>
  <si>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</si>
  <si>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</si>
  <si>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</si>
  <si>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</si>
  <si>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</si>
  <si>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</si>
  <si>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</si>
  <si>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</si>
  <si>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</si>
  <si>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</si>
  <si>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</si>
  <si>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</si>
  <si>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</si>
  <si>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</si>
  <si>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</si>
  <si>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</si>
  <si>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</si>
  <si>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</si>
  <si>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</si>
  <si>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</si>
  <si>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</si>
  <si>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</si>
  <si>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</si>
  <si>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</si>
  <si>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</si>
  <si>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</si>
  <si>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</si>
  <si>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</si>
  <si>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</si>
  <si>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</si>
  <si>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</si>
  <si>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</si>
  <si>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</si>
  <si>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</si>
  <si>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</si>
  <si>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</si>
  <si>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</si>
  <si>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</si>
  <si>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</si>
  <si>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</si>
  <si>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</si>
  <si>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</si>
  <si>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</si>
  <si>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</si>
  <si>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</si>
  <si>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</si>
  <si>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</si>
  <si>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</si>
  <si>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</si>
  <si>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</si>
  <si>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</si>
  <si>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</si>
  <si>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</si>
  <si>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</si>
  <si>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</si>
  <si>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</si>
  <si>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</si>
  <si>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</si>
  <si>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</si>
  <si>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</si>
  <si>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</si>
  <si>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</si>
  <si>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</si>
  <si>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</si>
  <si>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</si>
  <si>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</si>
  <si>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</si>
  <si>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</si>
  <si>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</si>
  <si>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</si>
  <si>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</si>
  <si>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</si>
  <si>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</si>
  <si>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</si>
  <si>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</si>
  <si>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</si>
  <si>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</si>
  <si>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</si>
  <si>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</si>
  <si>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</si>
  <si>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</si>
  <si>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</si>
  <si>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</si>
  <si>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</si>
  <si>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</si>
  <si>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</si>
  <si>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</si>
  <si>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</si>
  <si>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</si>
  <si>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</si>
  <si>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</si>
  <si>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</si>
  <si>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</si>
  <si>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</si>
  <si>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</si>
  <si>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</si>
  <si>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</si>
  <si>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</si>
  <si>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</si>
  <si>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</si>
  <si>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</si>
  <si>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</si>
  <si>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</si>
  <si>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</si>
  <si>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</si>
  <si>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</si>
  <si>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</si>
  <si>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</si>
  <si>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</si>
  <si>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</si>
  <si>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</si>
  <si>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</si>
  <si>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</si>
  <si>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</si>
  <si>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</si>
  <si>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</si>
  <si>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</si>
  <si>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</si>
  <si>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</si>
  <si>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</si>
  <si>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</si>
  <si>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</si>
  <si>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</si>
  <si>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>Province</t>
  </si>
  <si>
    <t>X - Northern Mindanao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</si>
  <si>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</si>
  <si>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</si>
  <si>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</si>
  <si>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Percent Share</t>
  </si>
  <si>
    <t>Welfare/ChariTable Structures</t>
  </si>
  <si>
    <t>Table 1. Number, Floor Area and Value of Constructions by Type and by Province : March 2020</t>
  </si>
  <si>
    <t>Table 1. (cont.)</t>
  </si>
  <si>
    <t>Table 2. Number, Floor Area and Value of Residential Constructions by Type and by Province : March 2020</t>
  </si>
  <si>
    <t>Table 2. (cont.)</t>
  </si>
  <si>
    <t>Table 3. Number, Floor Area and Value of Non-Residential Constructions by Type and by Province : March 2020</t>
  </si>
  <si>
    <t>Table 3. (cont.)</t>
  </si>
  <si>
    <t>Table 4. Number, Floor Area and Value of Commercial Building Constructions by Type and by Province : March 2020</t>
  </si>
  <si>
    <t>Table 4. (cont.)</t>
  </si>
  <si>
    <t>Table 5. (cont.)</t>
  </si>
  <si>
    <t>Table 5. Number, Floor Area and Value of Industrial Building Constructions by Type and by Province : March 2020</t>
  </si>
  <si>
    <t>Table 6. Number, Floor Area and Value of Institutional Building Constructions by Type and by Province : March 2020</t>
  </si>
  <si>
    <t>Table 6. (cont.)</t>
  </si>
  <si>
    <t>Table 7. Number, Floor Area and Value of Agricultural Building Constructions by Type and by Province : March 2020</t>
  </si>
  <si>
    <t>Table 7. (cont.)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</si>
</sst>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0.0"/>
    <numFmt numFmtId="186" formatCode="_(* #,##0.0_);_(* \(#,##0.0\);_(* \-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78" fontId="42" fillId="0" borderId="0" xfId="0" applyNumberFormat="1" applyFont="1" applyAlignment="1">
      <alignment horizontal="center" vertical="center"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178" fontId="42" fillId="0" borderId="0" xfId="0" applyNumberFormat="1" applyFont="1" applyBorder="1" applyAlignment="1">
      <alignment horizontal="center" vertical="center"/>
    </xf>
    <xf numFmtId="179" fontId="42" fillId="0" borderId="0" xfId="0" applyNumberFormat="1" applyFont="1" applyBorder="1" applyAlignment="1">
      <alignment/>
    </xf>
    <xf numFmtId="179" fontId="43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8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0" fontId="3" fillId="0" borderId="0" xfId="0" applyFont="1" applyAlignment="1">
      <alignment horizontal="left" vertical="center"/>
    </xf>
    <xf numFmtId="179" fontId="42" fillId="0" borderId="17" xfId="0" applyNumberFormat="1" applyFont="1" applyBorder="1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0" fontId="5" fillId="0" borderId="0" xfId="55" applyFont="1" applyAlignment="1">
      <alignment horizontal="right"/>
      <protection/>
    </xf>
    <xf numFmtId="3" fontId="42" fillId="0" borderId="0" xfId="56" applyNumberFormat="1" applyFont="1">
      <alignment/>
      <protection/>
    </xf>
    <xf numFmtId="3" fontId="5" fillId="0" borderId="0" xfId="55" applyNumberFormat="1" applyFont="1">
      <alignment/>
      <protection/>
    </xf>
    <xf numFmtId="185" fontId="5" fillId="0" borderId="0" xfId="55" applyNumberFormat="1" applyFont="1">
      <alignment/>
      <protection/>
    </xf>
    <xf numFmtId="0" fontId="42" fillId="0" borderId="0" xfId="55" applyFont="1">
      <alignment/>
      <protection/>
    </xf>
    <xf numFmtId="0" fontId="42" fillId="0" borderId="0" xfId="55" applyFont="1" applyAlignment="1">
      <alignment horizontal="left" vertical="center"/>
      <protection/>
    </xf>
    <xf numFmtId="179" fontId="44" fillId="0" borderId="0" xfId="0" applyNumberFormat="1" applyFont="1" applyAlignment="1">
      <alignment/>
    </xf>
    <xf numFmtId="186" fontId="44" fillId="0" borderId="0" xfId="0" applyNumberFormat="1" applyFont="1" applyAlignment="1">
      <alignment horizontal="left" indent="1"/>
    </xf>
    <xf numFmtId="0" fontId="43" fillId="0" borderId="0" xfId="0" applyFont="1" applyAlignment="1">
      <alignment horizontal="center" vertical="center"/>
    </xf>
    <xf numFmtId="0" fontId="43" fillId="0" borderId="15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34" t="s">
        <v>138</v>
      </c>
      <c r="B1" s="34"/>
      <c r="C1" s="34"/>
      <c r="D1" s="34"/>
      <c r="E1" s="34"/>
      <c r="F1" s="34"/>
      <c r="G1" s="34"/>
      <c r="H1" s="34"/>
      <c r="I1" s="34"/>
      <c r="J1" s="34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35" t="s">
        <v>3</v>
      </c>
      <c r="C4" s="35"/>
      <c r="D4" s="35"/>
      <c r="E4" s="35" t="s">
        <v>4</v>
      </c>
      <c r="F4" s="35"/>
      <c r="G4" s="35"/>
      <c r="H4" s="35" t="s">
        <v>5</v>
      </c>
      <c r="I4" s="35"/>
      <c r="J4" s="36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9184</v>
      </c>
      <c r="C9" s="9">
        <v>1892584</v>
      </c>
      <c r="D9" s="9">
        <v>19767858.252</v>
      </c>
      <c r="E9" s="9">
        <v>6431</v>
      </c>
      <c r="F9" s="9">
        <v>922946</v>
      </c>
      <c r="G9" s="9">
        <v>9165081.395</v>
      </c>
      <c r="H9" s="9">
        <v>1547</v>
      </c>
      <c r="I9" s="9">
        <v>934677</v>
      </c>
      <c r="J9" s="9">
        <v>9189243.76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576</v>
      </c>
      <c r="C11" s="5">
        <v>382430</v>
      </c>
      <c r="D11" s="5">
        <v>5137930.9520000005</v>
      </c>
      <c r="E11" s="5">
        <v>286</v>
      </c>
      <c r="F11" s="5">
        <v>239161</v>
      </c>
      <c r="G11" s="5">
        <v>2631323.145</v>
      </c>
      <c r="H11" s="5">
        <v>70</v>
      </c>
      <c r="I11" s="5">
        <v>142927</v>
      </c>
      <c r="J11" s="5">
        <v>1957013.323</v>
      </c>
    </row>
    <row r="12" spans="1:10" s="5" customFormat="1" ht="12.75">
      <c r="A12" s="32" t="s">
        <v>136</v>
      </c>
      <c r="B12" s="33">
        <f>B11/B$9*100</f>
        <v>6.2717770034843205</v>
      </c>
      <c r="C12" s="33">
        <f aca="true" t="shared" si="0" ref="C12:I12">C11/C$9*100</f>
        <v>20.206764930909277</v>
      </c>
      <c r="D12" s="33">
        <f t="shared" si="0"/>
        <v>25.991338497584447</v>
      </c>
      <c r="E12" s="33">
        <f t="shared" si="0"/>
        <v>4.447208832218939</v>
      </c>
      <c r="F12" s="33">
        <f t="shared" si="0"/>
        <v>25.912783629811493</v>
      </c>
      <c r="G12" s="33">
        <f t="shared" si="0"/>
        <v>28.71030852421579</v>
      </c>
      <c r="H12" s="33">
        <f t="shared" si="0"/>
        <v>4.524886877828054</v>
      </c>
      <c r="I12" s="33">
        <f t="shared" si="0"/>
        <v>15.291592710636937</v>
      </c>
      <c r="J12" s="33">
        <f>J11/J$9*100</f>
        <v>21.29678321864432</v>
      </c>
    </row>
    <row r="13" spans="1:10" s="5" customFormat="1" ht="12.75">
      <c r="A13" s="5" t="s">
        <v>43</v>
      </c>
      <c r="B13" s="5">
        <v>23</v>
      </c>
      <c r="C13" s="5">
        <v>131108</v>
      </c>
      <c r="D13" s="5">
        <v>1534910.749</v>
      </c>
      <c r="E13" s="5">
        <v>10</v>
      </c>
      <c r="F13" s="5">
        <v>124624</v>
      </c>
      <c r="G13" s="5">
        <v>1428204.91</v>
      </c>
      <c r="H13" s="5">
        <v>2</v>
      </c>
      <c r="I13" s="5">
        <v>6484</v>
      </c>
      <c r="J13" s="5">
        <v>74267.92</v>
      </c>
    </row>
    <row r="14" spans="1:10" s="5" customFormat="1" ht="12.75">
      <c r="A14" s="5" t="s">
        <v>44</v>
      </c>
      <c r="B14" s="5">
        <v>154</v>
      </c>
      <c r="C14" s="5">
        <v>53688</v>
      </c>
      <c r="D14" s="5">
        <v>705994.78</v>
      </c>
      <c r="E14" s="5">
        <v>77</v>
      </c>
      <c r="F14" s="5">
        <v>26656</v>
      </c>
      <c r="G14" s="5">
        <v>300701.937</v>
      </c>
      <c r="H14" s="5">
        <v>15</v>
      </c>
      <c r="I14" s="5">
        <v>26985</v>
      </c>
      <c r="J14" s="5">
        <v>299116.047</v>
      </c>
    </row>
    <row r="15" spans="1:10" s="5" customFormat="1" ht="12.75">
      <c r="A15" s="5" t="s">
        <v>45</v>
      </c>
      <c r="B15" s="5">
        <v>149</v>
      </c>
      <c r="C15" s="5">
        <v>39427</v>
      </c>
      <c r="D15" s="5">
        <v>305430.45399999997</v>
      </c>
      <c r="E15" s="5">
        <v>98</v>
      </c>
      <c r="F15" s="5">
        <v>18248</v>
      </c>
      <c r="G15" s="5">
        <v>170411.415</v>
      </c>
      <c r="H15" s="5">
        <v>28</v>
      </c>
      <c r="I15" s="5">
        <v>20884</v>
      </c>
      <c r="J15" s="5">
        <v>114846.754</v>
      </c>
    </row>
    <row r="16" spans="1:10" s="5" customFormat="1" ht="12.75">
      <c r="A16" s="5" t="s">
        <v>46</v>
      </c>
      <c r="B16" s="5">
        <v>250</v>
      </c>
      <c r="C16" s="5">
        <v>158207</v>
      </c>
      <c r="D16" s="5">
        <v>2591594.969</v>
      </c>
      <c r="E16" s="5">
        <v>101</v>
      </c>
      <c r="F16" s="5">
        <v>69633</v>
      </c>
      <c r="G16" s="5">
        <v>732004.883</v>
      </c>
      <c r="H16" s="5">
        <v>25</v>
      </c>
      <c r="I16" s="5">
        <v>88574</v>
      </c>
      <c r="J16" s="5">
        <v>1468782.602</v>
      </c>
    </row>
    <row r="17" s="5" customFormat="1" ht="12.75"/>
    <row r="18" spans="1:10" s="5" customFormat="1" ht="12.75">
      <c r="A18" s="5" t="s">
        <v>47</v>
      </c>
      <c r="B18" s="5">
        <v>86</v>
      </c>
      <c r="C18" s="5">
        <v>35624</v>
      </c>
      <c r="D18" s="5">
        <v>402091.702</v>
      </c>
      <c r="E18" s="5">
        <v>66</v>
      </c>
      <c r="F18" s="5">
        <v>29172</v>
      </c>
      <c r="G18" s="5">
        <v>333743.786</v>
      </c>
      <c r="H18" s="5">
        <v>15</v>
      </c>
      <c r="I18" s="5">
        <v>6014</v>
      </c>
      <c r="J18" s="5">
        <v>60073.688</v>
      </c>
    </row>
    <row r="19" spans="1:10" s="5" customFormat="1" ht="12.75">
      <c r="A19" s="32" t="s">
        <v>136</v>
      </c>
      <c r="B19" s="33">
        <f>B18/B$9*100</f>
        <v>0.9364111498257839</v>
      </c>
      <c r="C19" s="33">
        <f aca="true" t="shared" si="1" ref="C19:I19">C18/C$9*100</f>
        <v>1.8822942601226682</v>
      </c>
      <c r="D19" s="33">
        <f t="shared" si="1"/>
        <v>2.0340681164046623</v>
      </c>
      <c r="E19" s="33">
        <f t="shared" si="1"/>
        <v>1.0262789612812937</v>
      </c>
      <c r="F19" s="33">
        <f t="shared" si="1"/>
        <v>3.160748299467141</v>
      </c>
      <c r="G19" s="33">
        <f t="shared" si="1"/>
        <v>3.6414710531875207</v>
      </c>
      <c r="H19" s="33">
        <f t="shared" si="1"/>
        <v>0.9696186166774402</v>
      </c>
      <c r="I19" s="33">
        <f t="shared" si="1"/>
        <v>0.6434308322554209</v>
      </c>
      <c r="J19" s="33">
        <f>J18/J$9*100</f>
        <v>0.6537391930062372</v>
      </c>
    </row>
    <row r="20" spans="1:10" s="5" customFormat="1" ht="12.75">
      <c r="A20" s="5" t="s">
        <v>48</v>
      </c>
      <c r="B20" s="5">
        <v>3</v>
      </c>
      <c r="C20" s="5">
        <v>640</v>
      </c>
      <c r="D20" s="5">
        <v>5125.76</v>
      </c>
      <c r="E20" s="5">
        <v>3</v>
      </c>
      <c r="F20" s="5">
        <v>640</v>
      </c>
      <c r="G20" s="5">
        <v>5125.76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44</v>
      </c>
      <c r="C21" s="5">
        <v>28944</v>
      </c>
      <c r="D21" s="5">
        <v>328510.62100000004</v>
      </c>
      <c r="E21" s="5">
        <v>37</v>
      </c>
      <c r="F21" s="5">
        <v>24398</v>
      </c>
      <c r="G21" s="5">
        <v>289342.014</v>
      </c>
      <c r="H21" s="5">
        <v>4</v>
      </c>
      <c r="I21" s="5">
        <v>4188</v>
      </c>
      <c r="J21" s="5">
        <v>31251.723</v>
      </c>
    </row>
    <row r="22" spans="1:10" s="5" customFormat="1" ht="12.75">
      <c r="A22" s="5" t="s">
        <v>50</v>
      </c>
      <c r="B22" s="5">
        <v>26</v>
      </c>
      <c r="C22" s="5">
        <v>4360</v>
      </c>
      <c r="D22" s="5">
        <v>40089.068999999996</v>
      </c>
      <c r="E22" s="5">
        <v>18</v>
      </c>
      <c r="F22" s="5">
        <v>3388</v>
      </c>
      <c r="G22" s="5">
        <v>32787.025</v>
      </c>
      <c r="H22" s="5">
        <v>7</v>
      </c>
      <c r="I22" s="5">
        <v>972</v>
      </c>
      <c r="J22" s="5">
        <v>7244.649</v>
      </c>
    </row>
    <row r="23" spans="1:10" s="5" customFormat="1" ht="12.75">
      <c r="A23" s="5" t="s">
        <v>51</v>
      </c>
      <c r="B23" s="5">
        <v>13</v>
      </c>
      <c r="C23" s="5">
        <v>1680</v>
      </c>
      <c r="D23" s="5">
        <v>28366.252</v>
      </c>
      <c r="E23" s="5">
        <v>8</v>
      </c>
      <c r="F23" s="5">
        <v>746</v>
      </c>
      <c r="G23" s="5">
        <v>6488.987</v>
      </c>
      <c r="H23" s="5">
        <v>4</v>
      </c>
      <c r="I23" s="5">
        <v>854</v>
      </c>
      <c r="J23" s="5">
        <v>21577.316</v>
      </c>
    </row>
    <row r="24" s="5" customFormat="1" ht="12.75"/>
    <row r="25" spans="1:10" s="5" customFormat="1" ht="12.75">
      <c r="A25" s="5" t="s">
        <v>52</v>
      </c>
      <c r="B25" s="5">
        <v>510</v>
      </c>
      <c r="C25" s="5">
        <v>95947</v>
      </c>
      <c r="D25" s="5">
        <v>832876.597</v>
      </c>
      <c r="E25" s="5">
        <v>407</v>
      </c>
      <c r="F25" s="5">
        <v>42496</v>
      </c>
      <c r="G25" s="5">
        <v>393082.113</v>
      </c>
      <c r="H25" s="5">
        <v>61</v>
      </c>
      <c r="I25" s="5">
        <v>53198</v>
      </c>
      <c r="J25" s="5">
        <v>423089.521</v>
      </c>
    </row>
    <row r="26" spans="1:10" s="5" customFormat="1" ht="12.75">
      <c r="A26" s="32" t="s">
        <v>136</v>
      </c>
      <c r="B26" s="33">
        <f>B25/B$9*100</f>
        <v>5.553135888501743</v>
      </c>
      <c r="C26" s="33">
        <f aca="true" t="shared" si="2" ref="C26:I26">C25/C$9*100</f>
        <v>5.069629670334316</v>
      </c>
      <c r="D26" s="33">
        <f t="shared" si="2"/>
        <v>4.213286975161987</v>
      </c>
      <c r="E26" s="33">
        <f t="shared" si="2"/>
        <v>6.328720261234645</v>
      </c>
      <c r="F26" s="33">
        <f t="shared" si="2"/>
        <v>4.604386388802812</v>
      </c>
      <c r="G26" s="33">
        <f t="shared" si="2"/>
        <v>4.288910224130094</v>
      </c>
      <c r="H26" s="33">
        <f t="shared" si="2"/>
        <v>3.94311570782159</v>
      </c>
      <c r="I26" s="33">
        <f t="shared" si="2"/>
        <v>5.691591854726285</v>
      </c>
      <c r="J26" s="33">
        <f>J25/J$9*100</f>
        <v>4.60418215089334</v>
      </c>
    </row>
    <row r="27" spans="1:10" s="5" customFormat="1" ht="12.75">
      <c r="A27" s="5" t="s">
        <v>53</v>
      </c>
      <c r="B27" s="5">
        <v>244</v>
      </c>
      <c r="C27" s="5">
        <v>30425</v>
      </c>
      <c r="D27" s="5">
        <v>302504.97000000003</v>
      </c>
      <c r="E27" s="5">
        <v>200</v>
      </c>
      <c r="F27" s="5">
        <v>19891</v>
      </c>
      <c r="G27" s="5">
        <v>185717.333</v>
      </c>
      <c r="H27" s="5">
        <v>23</v>
      </c>
      <c r="I27" s="5">
        <v>10363</v>
      </c>
      <c r="J27" s="5">
        <v>105619.737</v>
      </c>
    </row>
    <row r="28" spans="1:10" s="5" customFormat="1" ht="12.75">
      <c r="A28" s="5" t="s">
        <v>54</v>
      </c>
      <c r="B28" s="5">
        <v>161</v>
      </c>
      <c r="C28" s="5">
        <v>15735</v>
      </c>
      <c r="D28" s="5">
        <v>139249.186</v>
      </c>
      <c r="E28" s="5">
        <v>128</v>
      </c>
      <c r="F28" s="5">
        <v>11833</v>
      </c>
      <c r="G28" s="5">
        <v>106652.979</v>
      </c>
      <c r="H28" s="5">
        <v>16</v>
      </c>
      <c r="I28" s="5">
        <v>3902</v>
      </c>
      <c r="J28" s="5">
        <v>28111.831</v>
      </c>
    </row>
    <row r="29" spans="1:10" s="5" customFormat="1" ht="12.75">
      <c r="A29" s="5" t="s">
        <v>55</v>
      </c>
      <c r="B29" s="5">
        <v>98</v>
      </c>
      <c r="C29" s="5">
        <v>49278</v>
      </c>
      <c r="D29" s="5">
        <v>386642.452</v>
      </c>
      <c r="E29" s="5">
        <v>72</v>
      </c>
      <c r="F29" s="5">
        <v>10263</v>
      </c>
      <c r="G29" s="5">
        <v>96231.812</v>
      </c>
      <c r="H29" s="5">
        <v>22</v>
      </c>
      <c r="I29" s="5">
        <v>38933</v>
      </c>
      <c r="J29" s="5">
        <v>289357.953</v>
      </c>
    </row>
    <row r="30" spans="1:10" s="5" customFormat="1" ht="12.75">
      <c r="A30" s="5" t="s">
        <v>56</v>
      </c>
      <c r="B30" s="5">
        <v>7</v>
      </c>
      <c r="C30" s="5">
        <v>509</v>
      </c>
      <c r="D30" s="5">
        <v>4479.989</v>
      </c>
      <c r="E30" s="5">
        <v>7</v>
      </c>
      <c r="F30" s="5">
        <v>509</v>
      </c>
      <c r="G30" s="5">
        <v>4479.989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57</v>
      </c>
      <c r="B32" s="5">
        <v>243</v>
      </c>
      <c r="C32" s="5">
        <v>36972</v>
      </c>
      <c r="D32" s="5">
        <v>366463.389</v>
      </c>
      <c r="E32" s="5">
        <v>203</v>
      </c>
      <c r="F32" s="5">
        <v>21891</v>
      </c>
      <c r="G32" s="5">
        <v>193462.315</v>
      </c>
      <c r="H32" s="5">
        <v>30</v>
      </c>
      <c r="I32" s="5">
        <v>15081</v>
      </c>
      <c r="J32" s="5">
        <v>144510.783</v>
      </c>
    </row>
    <row r="33" spans="1:10" s="5" customFormat="1" ht="12.75">
      <c r="A33" s="32" t="s">
        <v>136</v>
      </c>
      <c r="B33" s="33">
        <f>B32/B$9*100</f>
        <v>2.645905923344948</v>
      </c>
      <c r="C33" s="33">
        <f aca="true" t="shared" si="3" ref="C33:I33">C32/C$9*100</f>
        <v>1.9535196324179007</v>
      </c>
      <c r="D33" s="33">
        <f t="shared" si="3"/>
        <v>1.8538345648189951</v>
      </c>
      <c r="E33" s="33">
        <f t="shared" si="3"/>
        <v>3.1565852900015545</v>
      </c>
      <c r="F33" s="33">
        <f t="shared" si="3"/>
        <v>2.3718614090098447</v>
      </c>
      <c r="G33" s="33">
        <f t="shared" si="3"/>
        <v>2.1108630317843455</v>
      </c>
      <c r="H33" s="33">
        <f t="shared" si="3"/>
        <v>1.9392372333548804</v>
      </c>
      <c r="I33" s="33">
        <f t="shared" si="3"/>
        <v>1.613498566884603</v>
      </c>
      <c r="J33" s="33">
        <f>J32/J$9*100</f>
        <v>1.5726080053403653</v>
      </c>
    </row>
    <row r="34" spans="1:10" s="5" customFormat="1" ht="12.75">
      <c r="A34" s="5" t="s">
        <v>58</v>
      </c>
      <c r="B34" s="5">
        <v>187</v>
      </c>
      <c r="C34" s="5">
        <v>17200</v>
      </c>
      <c r="D34" s="5">
        <v>159760.44</v>
      </c>
      <c r="E34" s="5">
        <v>172</v>
      </c>
      <c r="F34" s="5">
        <v>15186</v>
      </c>
      <c r="G34" s="5">
        <v>139613.203</v>
      </c>
      <c r="H34" s="5">
        <v>10</v>
      </c>
      <c r="I34" s="5">
        <v>2014</v>
      </c>
      <c r="J34" s="5">
        <v>15098.854</v>
      </c>
    </row>
    <row r="35" spans="1:10" s="5" customFormat="1" ht="12.75">
      <c r="A35" s="5" t="s">
        <v>59</v>
      </c>
      <c r="B35" s="5">
        <v>43</v>
      </c>
      <c r="C35" s="5">
        <v>15884</v>
      </c>
      <c r="D35" s="5">
        <v>173498.55</v>
      </c>
      <c r="E35" s="5">
        <v>19</v>
      </c>
      <c r="F35" s="5">
        <v>2989</v>
      </c>
      <c r="G35" s="5">
        <v>24645.045</v>
      </c>
      <c r="H35" s="5">
        <v>19</v>
      </c>
      <c r="I35" s="5">
        <v>12895</v>
      </c>
      <c r="J35" s="5">
        <v>125411.597</v>
      </c>
    </row>
    <row r="36" spans="1:10" s="5" customFormat="1" ht="12.75">
      <c r="A36" s="5" t="s">
        <v>60</v>
      </c>
      <c r="B36" s="5">
        <v>8</v>
      </c>
      <c r="C36" s="5">
        <v>3019</v>
      </c>
      <c r="D36" s="5">
        <v>23249.649</v>
      </c>
      <c r="E36" s="5">
        <v>8</v>
      </c>
      <c r="F36" s="5">
        <v>3019</v>
      </c>
      <c r="G36" s="5">
        <v>23249.649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5</v>
      </c>
      <c r="C37" s="5">
        <v>869</v>
      </c>
      <c r="D37" s="5">
        <v>9954.75</v>
      </c>
      <c r="E37" s="5">
        <v>4</v>
      </c>
      <c r="F37" s="5">
        <v>697</v>
      </c>
      <c r="G37" s="5">
        <v>5954.418</v>
      </c>
      <c r="H37" s="5">
        <v>1</v>
      </c>
      <c r="I37" s="5">
        <v>172</v>
      </c>
      <c r="J37" s="5">
        <v>4000.332</v>
      </c>
    </row>
    <row r="38" s="5" customFormat="1" ht="12.75"/>
    <row r="39" spans="1:10" s="5" customFormat="1" ht="12.75">
      <c r="A39" s="5" t="s">
        <v>62</v>
      </c>
      <c r="B39" s="5">
        <v>809</v>
      </c>
      <c r="C39" s="5">
        <v>275603</v>
      </c>
      <c r="D39" s="5">
        <v>1780820.4949999999</v>
      </c>
      <c r="E39" s="5">
        <v>508</v>
      </c>
      <c r="F39" s="5">
        <v>92296</v>
      </c>
      <c r="G39" s="5">
        <v>814557.708</v>
      </c>
      <c r="H39" s="5">
        <v>218</v>
      </c>
      <c r="I39" s="5">
        <v>181763</v>
      </c>
      <c r="J39" s="5">
        <v>891476.563</v>
      </c>
    </row>
    <row r="40" spans="1:10" s="5" customFormat="1" ht="12.75">
      <c r="A40" s="32" t="s">
        <v>136</v>
      </c>
      <c r="B40" s="33">
        <f>B39/B$9*100</f>
        <v>8.808797909407666</v>
      </c>
      <c r="C40" s="33">
        <f aca="true" t="shared" si="4" ref="C40:I40">C39/C$9*100</f>
        <v>14.562259852138663</v>
      </c>
      <c r="D40" s="33">
        <f t="shared" si="4"/>
        <v>9.00866685858508</v>
      </c>
      <c r="E40" s="33">
        <f t="shared" si="4"/>
        <v>7.899238065619654</v>
      </c>
      <c r="F40" s="33">
        <f t="shared" si="4"/>
        <v>10.000151688181107</v>
      </c>
      <c r="G40" s="33">
        <f t="shared" si="4"/>
        <v>8.887621101154442</v>
      </c>
      <c r="H40" s="33">
        <f t="shared" si="4"/>
        <v>14.091790562378797</v>
      </c>
      <c r="I40" s="33">
        <f t="shared" si="4"/>
        <v>19.44661096828102</v>
      </c>
      <c r="J40" s="33">
        <f>J39/J$9*100</f>
        <v>9.701304985297288</v>
      </c>
    </row>
    <row r="41" spans="1:10" s="5" customFormat="1" ht="12.75">
      <c r="A41" s="5" t="s">
        <v>63</v>
      </c>
      <c r="B41" s="5">
        <v>367</v>
      </c>
      <c r="C41" s="5">
        <v>158001</v>
      </c>
      <c r="D41" s="5">
        <v>664799.08</v>
      </c>
      <c r="E41" s="5">
        <v>209</v>
      </c>
      <c r="F41" s="5">
        <v>29957</v>
      </c>
      <c r="G41" s="5">
        <v>276094.342</v>
      </c>
      <c r="H41" s="5">
        <v>110</v>
      </c>
      <c r="I41" s="5">
        <v>126673</v>
      </c>
      <c r="J41" s="5">
        <v>342111.423</v>
      </c>
    </row>
    <row r="42" spans="1:10" s="5" customFormat="1" ht="12.75">
      <c r="A42" s="5" t="s">
        <v>64</v>
      </c>
      <c r="B42" s="5">
        <v>101</v>
      </c>
      <c r="C42" s="5">
        <v>19315</v>
      </c>
      <c r="D42" s="5">
        <v>176891.951</v>
      </c>
      <c r="E42" s="5">
        <v>67</v>
      </c>
      <c r="F42" s="5">
        <v>7895</v>
      </c>
      <c r="G42" s="5">
        <v>74571.862</v>
      </c>
      <c r="H42" s="5">
        <v>18</v>
      </c>
      <c r="I42" s="5">
        <v>11411</v>
      </c>
      <c r="J42" s="5">
        <v>88292.004</v>
      </c>
    </row>
    <row r="43" spans="1:10" s="5" customFormat="1" ht="12.75">
      <c r="A43" s="5" t="s">
        <v>65</v>
      </c>
      <c r="B43" s="5">
        <v>184</v>
      </c>
      <c r="C43" s="5">
        <v>49688</v>
      </c>
      <c r="D43" s="5">
        <v>564592.576</v>
      </c>
      <c r="E43" s="5">
        <v>121</v>
      </c>
      <c r="F43" s="5">
        <v>20914</v>
      </c>
      <c r="G43" s="5">
        <v>199937.482</v>
      </c>
      <c r="H43" s="5">
        <v>56</v>
      </c>
      <c r="I43" s="5">
        <v>28610</v>
      </c>
      <c r="J43" s="5">
        <v>358016.8</v>
      </c>
    </row>
    <row r="44" spans="1:10" s="5" customFormat="1" ht="12.75">
      <c r="A44" s="5" t="s">
        <v>66</v>
      </c>
      <c r="B44" s="5">
        <v>71</v>
      </c>
      <c r="C44" s="5">
        <v>35440</v>
      </c>
      <c r="D44" s="5">
        <v>248375.91799999998</v>
      </c>
      <c r="E44" s="5">
        <v>52</v>
      </c>
      <c r="F44" s="5">
        <v>25740</v>
      </c>
      <c r="G44" s="5">
        <v>189306.763</v>
      </c>
      <c r="H44" s="5">
        <v>17</v>
      </c>
      <c r="I44" s="5">
        <v>9700</v>
      </c>
      <c r="J44" s="5">
        <v>57276.135</v>
      </c>
    </row>
    <row r="45" spans="1:10" s="5" customFormat="1" ht="12.75">
      <c r="A45" s="5" t="s">
        <v>67</v>
      </c>
      <c r="B45" s="5">
        <v>52</v>
      </c>
      <c r="C45" s="5">
        <v>8740</v>
      </c>
      <c r="D45" s="5">
        <v>88240.016</v>
      </c>
      <c r="E45" s="5">
        <v>35</v>
      </c>
      <c r="F45" s="5">
        <v>5002</v>
      </c>
      <c r="G45" s="5">
        <v>54580.361</v>
      </c>
      <c r="H45" s="5">
        <v>8</v>
      </c>
      <c r="I45" s="5">
        <v>3738</v>
      </c>
      <c r="J45" s="5">
        <v>28169.015</v>
      </c>
    </row>
    <row r="46" spans="1:10" s="5" customFormat="1" ht="12.75">
      <c r="A46" s="5" t="s">
        <v>68</v>
      </c>
      <c r="B46" s="5">
        <v>34</v>
      </c>
      <c r="C46" s="5">
        <v>4419</v>
      </c>
      <c r="D46" s="5">
        <v>37920.954000000005</v>
      </c>
      <c r="E46" s="5">
        <v>24</v>
      </c>
      <c r="F46" s="5">
        <v>2788</v>
      </c>
      <c r="G46" s="5">
        <v>20066.898</v>
      </c>
      <c r="H46" s="5">
        <v>9</v>
      </c>
      <c r="I46" s="5">
        <v>1631</v>
      </c>
      <c r="J46" s="5">
        <v>17611.186</v>
      </c>
    </row>
    <row r="47" s="5" customFormat="1" ht="12.75"/>
    <row r="48" spans="1:10" s="5" customFormat="1" ht="12.75">
      <c r="A48" s="5" t="s">
        <v>69</v>
      </c>
      <c r="B48" s="5">
        <v>1877</v>
      </c>
      <c r="C48" s="5">
        <v>272817</v>
      </c>
      <c r="D48" s="5">
        <v>2765137.742</v>
      </c>
      <c r="E48" s="5">
        <v>1198</v>
      </c>
      <c r="F48" s="5">
        <v>147737</v>
      </c>
      <c r="G48" s="5">
        <v>1527747.7</v>
      </c>
      <c r="H48" s="5">
        <v>165</v>
      </c>
      <c r="I48" s="5">
        <v>117572</v>
      </c>
      <c r="J48" s="5">
        <v>1037256.666</v>
      </c>
    </row>
    <row r="49" spans="1:10" s="5" customFormat="1" ht="12.75">
      <c r="A49" s="32" t="s">
        <v>136</v>
      </c>
      <c r="B49" s="33">
        <f>B48/B$9*100</f>
        <v>20.437717770034844</v>
      </c>
      <c r="C49" s="33">
        <f aca="true" t="shared" si="5" ref="C49:I49">C48/C$9*100</f>
        <v>14.415053704353415</v>
      </c>
      <c r="D49" s="33">
        <f t="shared" si="5"/>
        <v>13.988049219850303</v>
      </c>
      <c r="E49" s="33">
        <f t="shared" si="5"/>
        <v>18.628518115378633</v>
      </c>
      <c r="F49" s="33">
        <f t="shared" si="5"/>
        <v>16.007112008719904</v>
      </c>
      <c r="G49" s="33">
        <f t="shared" si="5"/>
        <v>16.669221299370687</v>
      </c>
      <c r="H49" s="33">
        <f t="shared" si="5"/>
        <v>10.665804783451842</v>
      </c>
      <c r="I49" s="33">
        <f t="shared" si="5"/>
        <v>12.578890889580036</v>
      </c>
      <c r="J49" s="33">
        <f>J48/J$9*100</f>
        <v>11.287726096842599</v>
      </c>
    </row>
    <row r="50" spans="1:10" s="5" customFormat="1" ht="12.75">
      <c r="A50" s="5" t="s">
        <v>70</v>
      </c>
      <c r="B50" s="5">
        <v>358</v>
      </c>
      <c r="C50" s="5">
        <v>67113</v>
      </c>
      <c r="D50" s="5">
        <v>624289.907</v>
      </c>
      <c r="E50" s="5">
        <v>228</v>
      </c>
      <c r="F50" s="5">
        <v>32816</v>
      </c>
      <c r="G50" s="5">
        <v>316514.003</v>
      </c>
      <c r="H50" s="5">
        <v>66</v>
      </c>
      <c r="I50" s="5">
        <v>34177</v>
      </c>
      <c r="J50" s="5">
        <v>263759.065</v>
      </c>
    </row>
    <row r="51" spans="1:10" s="5" customFormat="1" ht="12.75">
      <c r="A51" s="5" t="s">
        <v>71</v>
      </c>
      <c r="B51" s="5">
        <v>979</v>
      </c>
      <c r="C51" s="5">
        <v>108777</v>
      </c>
      <c r="D51" s="5">
        <v>955968.0510000001</v>
      </c>
      <c r="E51" s="5">
        <v>689</v>
      </c>
      <c r="F51" s="5">
        <v>72068</v>
      </c>
      <c r="G51" s="5">
        <v>698245.237</v>
      </c>
      <c r="H51" s="5">
        <v>52</v>
      </c>
      <c r="I51" s="5">
        <v>29992</v>
      </c>
      <c r="J51" s="5">
        <v>166280.421</v>
      </c>
    </row>
    <row r="52" spans="1:10" s="5" customFormat="1" ht="12.75">
      <c r="A52" s="5" t="s">
        <v>72</v>
      </c>
      <c r="B52" s="5">
        <v>115</v>
      </c>
      <c r="C52" s="5">
        <v>18651</v>
      </c>
      <c r="D52" s="5">
        <v>258179.353</v>
      </c>
      <c r="E52" s="5">
        <v>89</v>
      </c>
      <c r="F52" s="5">
        <v>10452</v>
      </c>
      <c r="G52" s="5">
        <v>129618</v>
      </c>
      <c r="H52" s="5">
        <v>17</v>
      </c>
      <c r="I52" s="5">
        <v>8076</v>
      </c>
      <c r="J52" s="5">
        <v>121099.218</v>
      </c>
    </row>
    <row r="53" spans="1:10" s="5" customFormat="1" ht="12.75">
      <c r="A53" s="5" t="s">
        <v>73</v>
      </c>
      <c r="B53" s="5">
        <v>425</v>
      </c>
      <c r="C53" s="5">
        <v>78276</v>
      </c>
      <c r="D53" s="5">
        <v>926700.431</v>
      </c>
      <c r="E53" s="5">
        <v>192</v>
      </c>
      <c r="F53" s="5">
        <v>32401</v>
      </c>
      <c r="G53" s="5">
        <v>383370.46</v>
      </c>
      <c r="H53" s="5">
        <v>30</v>
      </c>
      <c r="I53" s="5">
        <v>45327</v>
      </c>
      <c r="J53" s="5">
        <v>486117.962</v>
      </c>
    </row>
    <row r="54" s="5" customFormat="1" ht="12.75"/>
    <row r="55" spans="1:10" s="5" customFormat="1" ht="12.75">
      <c r="A55" s="5" t="s">
        <v>74</v>
      </c>
      <c r="B55" s="5">
        <v>207</v>
      </c>
      <c r="C55" s="5">
        <v>21421</v>
      </c>
      <c r="D55" s="5">
        <v>243831.289</v>
      </c>
      <c r="E55" s="5">
        <v>155</v>
      </c>
      <c r="F55" s="5">
        <v>12125</v>
      </c>
      <c r="G55" s="5">
        <v>125310.344</v>
      </c>
      <c r="H55" s="5">
        <v>45</v>
      </c>
      <c r="I55" s="5">
        <v>9296</v>
      </c>
      <c r="J55" s="5">
        <v>112839.491</v>
      </c>
    </row>
    <row r="56" spans="1:10" s="5" customFormat="1" ht="12.75">
      <c r="A56" s="32" t="s">
        <v>136</v>
      </c>
      <c r="B56" s="33">
        <f>B55/B$9*100</f>
        <v>2.2539198606271778</v>
      </c>
      <c r="C56" s="33">
        <f aca="true" t="shared" si="6" ref="C56:I56">C55/C$9*100</f>
        <v>1.1318387981722344</v>
      </c>
      <c r="D56" s="33">
        <f t="shared" si="6"/>
        <v>1.2334734794819289</v>
      </c>
      <c r="E56" s="33">
        <f t="shared" si="6"/>
        <v>2.4102005908878867</v>
      </c>
      <c r="F56" s="33">
        <f t="shared" si="6"/>
        <v>1.313727997087587</v>
      </c>
      <c r="G56" s="33">
        <f t="shared" si="6"/>
        <v>1.3672583864706638</v>
      </c>
      <c r="H56" s="33">
        <f t="shared" si="6"/>
        <v>2.9088558500323205</v>
      </c>
      <c r="I56" s="33">
        <f t="shared" si="6"/>
        <v>0.994568177028</v>
      </c>
      <c r="J56" s="33">
        <f>J55/J$9*100</f>
        <v>1.2279518744641507</v>
      </c>
    </row>
    <row r="57" spans="1:10" s="5" customFormat="1" ht="12.75">
      <c r="A57" s="5" t="s">
        <v>75</v>
      </c>
      <c r="B57" s="5">
        <v>30</v>
      </c>
      <c r="C57" s="5">
        <v>2983</v>
      </c>
      <c r="D57" s="5">
        <v>26108.389</v>
      </c>
      <c r="E57" s="5">
        <v>25</v>
      </c>
      <c r="F57" s="5">
        <v>2632</v>
      </c>
      <c r="G57" s="5">
        <v>21983.284</v>
      </c>
      <c r="H57" s="5">
        <v>4</v>
      </c>
      <c r="I57" s="5">
        <v>351</v>
      </c>
      <c r="J57" s="5">
        <v>2794.951</v>
      </c>
    </row>
    <row r="58" spans="1:10" s="5" customFormat="1" ht="12.75">
      <c r="A58" s="5" t="s">
        <v>76</v>
      </c>
      <c r="B58" s="5">
        <v>157</v>
      </c>
      <c r="C58" s="5">
        <v>14695</v>
      </c>
      <c r="D58" s="5">
        <v>149325.039</v>
      </c>
      <c r="E58" s="5">
        <v>118</v>
      </c>
      <c r="F58" s="5">
        <v>8584</v>
      </c>
      <c r="G58" s="5">
        <v>95315.243</v>
      </c>
      <c r="H58" s="5">
        <v>33</v>
      </c>
      <c r="I58" s="5">
        <v>6111</v>
      </c>
      <c r="J58" s="5">
        <v>49658.496</v>
      </c>
    </row>
    <row r="59" spans="1:10" s="5" customFormat="1" ht="12.75">
      <c r="A59" s="5" t="s">
        <v>77</v>
      </c>
      <c r="B59" s="5">
        <v>20</v>
      </c>
      <c r="C59" s="5">
        <v>3743</v>
      </c>
      <c r="D59" s="5">
        <v>68397.861</v>
      </c>
      <c r="E59" s="5">
        <v>12</v>
      </c>
      <c r="F59" s="5">
        <v>909</v>
      </c>
      <c r="G59" s="5">
        <v>8011.817</v>
      </c>
      <c r="H59" s="5">
        <v>8</v>
      </c>
      <c r="I59" s="5">
        <v>2834</v>
      </c>
      <c r="J59" s="5">
        <v>60386.044</v>
      </c>
    </row>
    <row r="60" s="5" customFormat="1" ht="12.75"/>
    <row r="61" spans="1:10" s="5" customFormat="1" ht="12.75">
      <c r="A61" s="5" t="s">
        <v>78</v>
      </c>
      <c r="B61" s="5">
        <v>133</v>
      </c>
      <c r="C61" s="5">
        <v>38251</v>
      </c>
      <c r="D61" s="5">
        <v>324742.91699999996</v>
      </c>
      <c r="E61" s="5">
        <v>77</v>
      </c>
      <c r="F61" s="5">
        <v>12026</v>
      </c>
      <c r="G61" s="5">
        <v>125267.787</v>
      </c>
      <c r="H61" s="5">
        <v>41</v>
      </c>
      <c r="I61" s="5">
        <v>25747</v>
      </c>
      <c r="J61" s="5">
        <v>168329.123</v>
      </c>
    </row>
    <row r="62" spans="1:10" s="5" customFormat="1" ht="12.75">
      <c r="A62" s="32" t="s">
        <v>136</v>
      </c>
      <c r="B62" s="33">
        <f>B61/B$9*100</f>
        <v>1.4481707317073171</v>
      </c>
      <c r="C62" s="33">
        <f aca="true" t="shared" si="7" ref="C62:I62">C61/C$9*100</f>
        <v>2.0210991955971305</v>
      </c>
      <c r="D62" s="33">
        <f t="shared" si="7"/>
        <v>1.642782505116073</v>
      </c>
      <c r="E62" s="33">
        <f t="shared" si="7"/>
        <v>1.197325454828176</v>
      </c>
      <c r="F62" s="33">
        <f t="shared" si="7"/>
        <v>1.3030014757093047</v>
      </c>
      <c r="G62" s="33">
        <f t="shared" si="7"/>
        <v>1.3667940479867393</v>
      </c>
      <c r="H62" s="33">
        <f t="shared" si="7"/>
        <v>2.650290885585003</v>
      </c>
      <c r="I62" s="33">
        <f t="shared" si="7"/>
        <v>2.7546414429797674</v>
      </c>
      <c r="J62" s="33">
        <f>J61/J$9*100</f>
        <v>1.8318060484228575</v>
      </c>
    </row>
    <row r="63" spans="1:10" s="5" customFormat="1" ht="12.75">
      <c r="A63" s="5" t="s">
        <v>79</v>
      </c>
      <c r="B63" s="5">
        <v>27</v>
      </c>
      <c r="C63" s="5">
        <v>4684</v>
      </c>
      <c r="D63" s="5">
        <v>52512.655</v>
      </c>
      <c r="E63" s="5">
        <v>18</v>
      </c>
      <c r="F63" s="5">
        <v>2795</v>
      </c>
      <c r="G63" s="5">
        <v>35556.943</v>
      </c>
      <c r="H63" s="5">
        <v>9</v>
      </c>
      <c r="I63" s="5">
        <v>1889</v>
      </c>
      <c r="J63" s="5">
        <v>16955.712</v>
      </c>
    </row>
    <row r="64" spans="1:10" s="5" customFormat="1" ht="12.75">
      <c r="A64" s="5" t="s">
        <v>80</v>
      </c>
      <c r="B64" s="5">
        <v>23</v>
      </c>
      <c r="C64" s="5">
        <v>3175</v>
      </c>
      <c r="D64" s="5">
        <v>46280.358</v>
      </c>
      <c r="E64" s="5">
        <v>13</v>
      </c>
      <c r="F64" s="5">
        <v>2336</v>
      </c>
      <c r="G64" s="5">
        <v>27284.75</v>
      </c>
      <c r="H64" s="5">
        <v>1</v>
      </c>
      <c r="I64" s="5">
        <v>461</v>
      </c>
      <c r="J64" s="5">
        <v>3999.999</v>
      </c>
    </row>
    <row r="65" spans="1:10" s="5" customFormat="1" ht="12.75">
      <c r="A65" s="5" t="s">
        <v>81</v>
      </c>
      <c r="B65" s="5">
        <v>28</v>
      </c>
      <c r="C65" s="5">
        <v>11468</v>
      </c>
      <c r="D65" s="5">
        <v>89015.106</v>
      </c>
      <c r="E65" s="5">
        <v>15</v>
      </c>
      <c r="F65" s="5">
        <v>1815</v>
      </c>
      <c r="G65" s="5">
        <v>15428.136</v>
      </c>
      <c r="H65" s="5">
        <v>9</v>
      </c>
      <c r="I65" s="5">
        <v>9653</v>
      </c>
      <c r="J65" s="5">
        <v>70284.035</v>
      </c>
    </row>
    <row r="66" spans="1:10" s="5" customFormat="1" ht="12.75">
      <c r="A66" s="5" t="s">
        <v>82</v>
      </c>
      <c r="B66" s="5">
        <v>9</v>
      </c>
      <c r="C66" s="5">
        <v>4788</v>
      </c>
      <c r="D66" s="5">
        <v>38735.894</v>
      </c>
      <c r="E66" s="5">
        <v>6</v>
      </c>
      <c r="F66" s="5">
        <v>946</v>
      </c>
      <c r="G66" s="5">
        <v>12702.08</v>
      </c>
      <c r="H66" s="5">
        <v>3</v>
      </c>
      <c r="I66" s="5">
        <v>3842</v>
      </c>
      <c r="J66" s="5">
        <v>26033.814</v>
      </c>
    </row>
    <row r="67" spans="1:10" s="5" customFormat="1" ht="12.75">
      <c r="A67" s="5" t="s">
        <v>83</v>
      </c>
      <c r="B67" s="5">
        <v>46</v>
      </c>
      <c r="C67" s="5">
        <v>14136</v>
      </c>
      <c r="D67" s="5">
        <v>98198.90400000001</v>
      </c>
      <c r="E67" s="5">
        <v>25</v>
      </c>
      <c r="F67" s="5">
        <v>4134</v>
      </c>
      <c r="G67" s="5">
        <v>34295.878</v>
      </c>
      <c r="H67" s="5">
        <v>19</v>
      </c>
      <c r="I67" s="5">
        <v>9902</v>
      </c>
      <c r="J67" s="5">
        <v>51055.563</v>
      </c>
    </row>
    <row r="68" s="5" customFormat="1" ht="12.75"/>
    <row r="69" spans="1:10" s="5" customFormat="1" ht="12.75">
      <c r="A69" s="5" t="s">
        <v>84</v>
      </c>
      <c r="B69" s="5">
        <v>782</v>
      </c>
      <c r="C69" s="5">
        <v>138845</v>
      </c>
      <c r="D69" s="5">
        <v>1700398.548</v>
      </c>
      <c r="E69" s="5">
        <v>532</v>
      </c>
      <c r="F69" s="5">
        <v>55494</v>
      </c>
      <c r="G69" s="5">
        <v>623851.399</v>
      </c>
      <c r="H69" s="5">
        <v>149</v>
      </c>
      <c r="I69" s="5">
        <v>82922</v>
      </c>
      <c r="J69" s="5">
        <v>964722.925</v>
      </c>
    </row>
    <row r="70" spans="1:10" s="5" customFormat="1" ht="12.75">
      <c r="A70" s="32" t="s">
        <v>136</v>
      </c>
      <c r="B70" s="33">
        <f>B69/B$9*100</f>
        <v>8.514808362369337</v>
      </c>
      <c r="C70" s="33">
        <f aca="true" t="shared" si="8" ref="C70:I70">C69/C$9*100</f>
        <v>7.3362661842222066</v>
      </c>
      <c r="D70" s="33">
        <f t="shared" si="8"/>
        <v>8.601834990535524</v>
      </c>
      <c r="E70" s="33">
        <f t="shared" si="8"/>
        <v>8.272430415176489</v>
      </c>
      <c r="F70" s="33">
        <f t="shared" si="8"/>
        <v>6.012702801680705</v>
      </c>
      <c r="G70" s="33">
        <f t="shared" si="8"/>
        <v>6.806828789762211</v>
      </c>
      <c r="H70" s="33">
        <f t="shared" si="8"/>
        <v>9.631544925662574</v>
      </c>
      <c r="I70" s="33">
        <f t="shared" si="8"/>
        <v>8.871727880326572</v>
      </c>
      <c r="J70" s="33">
        <f>J69/J$9*100</f>
        <v>10.498393014660872</v>
      </c>
    </row>
    <row r="71" spans="1:10" s="5" customFormat="1" ht="12.75">
      <c r="A71" s="5" t="s">
        <v>85</v>
      </c>
      <c r="B71" s="5">
        <v>104</v>
      </c>
      <c r="C71" s="5">
        <v>20953</v>
      </c>
      <c r="D71" s="5">
        <v>302943.4</v>
      </c>
      <c r="E71" s="5">
        <v>83</v>
      </c>
      <c r="F71" s="5">
        <v>11392</v>
      </c>
      <c r="G71" s="5">
        <v>139768.756</v>
      </c>
      <c r="H71" s="5">
        <v>15</v>
      </c>
      <c r="I71" s="5">
        <v>9561</v>
      </c>
      <c r="J71" s="5">
        <v>94211.687</v>
      </c>
    </row>
    <row r="72" spans="1:10" s="5" customFormat="1" ht="12.75">
      <c r="A72" s="5" t="s">
        <v>86</v>
      </c>
      <c r="B72" s="5">
        <v>17</v>
      </c>
      <c r="C72" s="5">
        <v>4426</v>
      </c>
      <c r="D72" s="5">
        <v>35392.081</v>
      </c>
      <c r="E72" s="5">
        <v>10</v>
      </c>
      <c r="F72" s="5">
        <v>1350</v>
      </c>
      <c r="G72" s="5">
        <v>11561.892</v>
      </c>
      <c r="H72" s="5">
        <v>6</v>
      </c>
      <c r="I72" s="5">
        <v>3076</v>
      </c>
      <c r="J72" s="5">
        <v>23530.189</v>
      </c>
    </row>
    <row r="73" spans="1:10" s="5" customFormat="1" ht="12.75">
      <c r="A73" s="5" t="s">
        <v>87</v>
      </c>
      <c r="B73" s="5">
        <v>54</v>
      </c>
      <c r="C73" s="5">
        <v>11401</v>
      </c>
      <c r="D73" s="5">
        <v>113925.444</v>
      </c>
      <c r="E73" s="5">
        <v>37</v>
      </c>
      <c r="F73" s="5">
        <v>3498</v>
      </c>
      <c r="G73" s="5">
        <v>41200.68</v>
      </c>
      <c r="H73" s="5">
        <v>17</v>
      </c>
      <c r="I73" s="5">
        <v>7903</v>
      </c>
      <c r="J73" s="5">
        <v>72724.764</v>
      </c>
    </row>
    <row r="74" spans="1:10" s="5" customFormat="1" ht="12.75">
      <c r="A74" s="5" t="s">
        <v>88</v>
      </c>
      <c r="B74" s="5">
        <v>143</v>
      </c>
      <c r="C74" s="5">
        <v>23531</v>
      </c>
      <c r="D74" s="5">
        <v>219282.8</v>
      </c>
      <c r="E74" s="5">
        <v>82</v>
      </c>
      <c r="F74" s="5">
        <v>10831</v>
      </c>
      <c r="G74" s="5">
        <v>108185.156</v>
      </c>
      <c r="H74" s="5">
        <v>38</v>
      </c>
      <c r="I74" s="5">
        <v>12271</v>
      </c>
      <c r="J74" s="5">
        <v>102851.211</v>
      </c>
    </row>
    <row r="75" spans="1:10" s="5" customFormat="1" ht="12.75">
      <c r="A75" s="5" t="s">
        <v>89</v>
      </c>
      <c r="B75" s="5">
        <v>435</v>
      </c>
      <c r="C75" s="5">
        <v>73396</v>
      </c>
      <c r="D75" s="5">
        <v>921880.0569999999</v>
      </c>
      <c r="E75" s="5">
        <v>312</v>
      </c>
      <c r="F75" s="5">
        <v>27241</v>
      </c>
      <c r="G75" s="5">
        <v>314521.494</v>
      </c>
      <c r="H75" s="5">
        <v>53</v>
      </c>
      <c r="I75" s="5">
        <v>46155</v>
      </c>
      <c r="J75" s="5">
        <v>573577.564</v>
      </c>
    </row>
    <row r="76" spans="1:10" s="5" customFormat="1" ht="12.75">
      <c r="A76" s="5" t="s">
        <v>90</v>
      </c>
      <c r="B76" s="5">
        <v>29</v>
      </c>
      <c r="C76" s="5">
        <v>5138</v>
      </c>
      <c r="D76" s="5">
        <v>106974.766</v>
      </c>
      <c r="E76" s="5">
        <v>8</v>
      </c>
      <c r="F76" s="5">
        <v>1182</v>
      </c>
      <c r="G76" s="5">
        <v>8613.421</v>
      </c>
      <c r="H76" s="5">
        <v>20</v>
      </c>
      <c r="I76" s="5">
        <v>3956</v>
      </c>
      <c r="J76" s="5">
        <v>97827.51</v>
      </c>
    </row>
    <row r="77" s="5" customFormat="1" ht="12.75"/>
    <row r="78" spans="1:10" s="5" customFormat="1" ht="12.75">
      <c r="A78" s="5" t="s">
        <v>91</v>
      </c>
      <c r="B78" s="5">
        <v>1634</v>
      </c>
      <c r="C78" s="5">
        <v>247928</v>
      </c>
      <c r="D78" s="5">
        <v>2484884.244</v>
      </c>
      <c r="E78" s="5">
        <v>1323</v>
      </c>
      <c r="F78" s="5">
        <v>132893</v>
      </c>
      <c r="G78" s="5">
        <v>1219211.297</v>
      </c>
      <c r="H78" s="5">
        <v>275</v>
      </c>
      <c r="I78" s="5">
        <v>115035</v>
      </c>
      <c r="J78" s="5">
        <v>1257647.185</v>
      </c>
    </row>
    <row r="79" spans="1:10" s="5" customFormat="1" ht="12.75">
      <c r="A79" s="32" t="s">
        <v>136</v>
      </c>
      <c r="B79" s="33">
        <f>B78/B$9*100</f>
        <v>17.791811846689896</v>
      </c>
      <c r="C79" s="33">
        <f aca="true" t="shared" si="9" ref="C79:I79">C78/C$9*100</f>
        <v>13.09997336974211</v>
      </c>
      <c r="D79" s="33">
        <f t="shared" si="9"/>
        <v>12.570326093615092</v>
      </c>
      <c r="E79" s="33">
        <f t="shared" si="9"/>
        <v>20.572228269320476</v>
      </c>
      <c r="F79" s="33">
        <f t="shared" si="9"/>
        <v>14.398783894182325</v>
      </c>
      <c r="G79" s="33">
        <f t="shared" si="9"/>
        <v>13.302787443493294</v>
      </c>
      <c r="H79" s="33">
        <f t="shared" si="9"/>
        <v>17.77634130575307</v>
      </c>
      <c r="I79" s="33">
        <f t="shared" si="9"/>
        <v>12.307460224227192</v>
      </c>
      <c r="J79" s="33">
        <f>J78/J$9*100</f>
        <v>13.686079266657739</v>
      </c>
    </row>
    <row r="80" spans="1:10" s="5" customFormat="1" ht="12.75">
      <c r="A80" s="5" t="s">
        <v>92</v>
      </c>
      <c r="B80" s="5">
        <v>630</v>
      </c>
      <c r="C80" s="5">
        <v>72405</v>
      </c>
      <c r="D80" s="5">
        <v>809284.143</v>
      </c>
      <c r="E80" s="5">
        <v>558</v>
      </c>
      <c r="F80" s="5">
        <v>51884</v>
      </c>
      <c r="G80" s="5">
        <v>486593.345</v>
      </c>
      <c r="H80" s="5">
        <v>72</v>
      </c>
      <c r="I80" s="5">
        <v>20521</v>
      </c>
      <c r="J80" s="5">
        <v>322690.798</v>
      </c>
    </row>
    <row r="81" spans="1:10" s="5" customFormat="1" ht="12.75">
      <c r="A81" s="5" t="s">
        <v>93</v>
      </c>
      <c r="B81" s="5">
        <v>591</v>
      </c>
      <c r="C81" s="5">
        <v>125806</v>
      </c>
      <c r="D81" s="5">
        <v>1212819.9749999999</v>
      </c>
      <c r="E81" s="5">
        <v>434</v>
      </c>
      <c r="F81" s="5">
        <v>54511</v>
      </c>
      <c r="G81" s="5">
        <v>538479.928</v>
      </c>
      <c r="H81" s="5">
        <v>123</v>
      </c>
      <c r="I81" s="5">
        <v>71295</v>
      </c>
      <c r="J81" s="5">
        <v>667546.577</v>
      </c>
    </row>
    <row r="82" spans="1:10" s="5" customFormat="1" ht="12.75">
      <c r="A82" s="5" t="s">
        <v>94</v>
      </c>
      <c r="B82" s="5">
        <v>367</v>
      </c>
      <c r="C82" s="5">
        <v>40080</v>
      </c>
      <c r="D82" s="5">
        <v>344040.256</v>
      </c>
      <c r="E82" s="5">
        <v>318</v>
      </c>
      <c r="F82" s="5">
        <v>25120</v>
      </c>
      <c r="G82" s="5">
        <v>179863.114</v>
      </c>
      <c r="H82" s="5">
        <v>47</v>
      </c>
      <c r="I82" s="5">
        <v>14960</v>
      </c>
      <c r="J82" s="5">
        <v>162944.85</v>
      </c>
    </row>
    <row r="83" spans="1:10" s="5" customFormat="1" ht="12.75">
      <c r="A83" s="5" t="s">
        <v>95</v>
      </c>
      <c r="B83" s="5">
        <v>46</v>
      </c>
      <c r="C83" s="5">
        <v>9637</v>
      </c>
      <c r="D83" s="5">
        <v>118739.87</v>
      </c>
      <c r="E83" s="5">
        <v>13</v>
      </c>
      <c r="F83" s="5">
        <v>1378</v>
      </c>
      <c r="G83" s="5">
        <v>14274.91</v>
      </c>
      <c r="H83" s="5">
        <v>33</v>
      </c>
      <c r="I83" s="5">
        <v>8259</v>
      </c>
      <c r="J83" s="5">
        <v>104464.96</v>
      </c>
    </row>
    <row r="84" s="5" customFormat="1" ht="12.75"/>
    <row r="85" spans="1:10" s="5" customFormat="1" ht="12.75">
      <c r="A85" s="5" t="s">
        <v>96</v>
      </c>
      <c r="B85" s="5">
        <v>273</v>
      </c>
      <c r="C85" s="5">
        <v>53314</v>
      </c>
      <c r="D85" s="5">
        <v>573980.287</v>
      </c>
      <c r="E85" s="5">
        <v>190</v>
      </c>
      <c r="F85" s="5">
        <v>22971</v>
      </c>
      <c r="G85" s="5">
        <v>218977.481</v>
      </c>
      <c r="H85" s="5">
        <v>63</v>
      </c>
      <c r="I85" s="5">
        <v>30319</v>
      </c>
      <c r="J85" s="5">
        <v>296637.219</v>
      </c>
    </row>
    <row r="86" spans="1:10" s="5" customFormat="1" ht="12.75">
      <c r="A86" s="32" t="s">
        <v>136</v>
      </c>
      <c r="B86" s="33">
        <f>B85/B$9*100</f>
        <v>2.972560975609756</v>
      </c>
      <c r="C86" s="33">
        <f aca="true" t="shared" si="10" ref="C86:I86">C85/C$9*100</f>
        <v>2.8169951769644044</v>
      </c>
      <c r="D86" s="33">
        <f t="shared" si="10"/>
        <v>2.9036038182939112</v>
      </c>
      <c r="E86" s="33">
        <f t="shared" si="10"/>
        <v>2.954439433991603</v>
      </c>
      <c r="F86" s="33">
        <f t="shared" si="10"/>
        <v>2.488878005863832</v>
      </c>
      <c r="G86" s="33">
        <f t="shared" si="10"/>
        <v>2.389258442586914</v>
      </c>
      <c r="H86" s="33">
        <f t="shared" si="10"/>
        <v>4.072398190045249</v>
      </c>
      <c r="I86" s="33">
        <f t="shared" si="10"/>
        <v>3.2437943803046396</v>
      </c>
      <c r="J86" s="33">
        <f>J85/J$9*100</f>
        <v>3.2280917423394153</v>
      </c>
    </row>
    <row r="87" spans="1:10" s="5" customFormat="1" ht="12.75">
      <c r="A87" s="5" t="s">
        <v>97</v>
      </c>
      <c r="B87" s="5">
        <v>13</v>
      </c>
      <c r="C87" s="5">
        <v>2753</v>
      </c>
      <c r="D87" s="5">
        <v>18700.91</v>
      </c>
      <c r="E87" s="5">
        <v>8</v>
      </c>
      <c r="F87" s="5">
        <v>1611</v>
      </c>
      <c r="G87" s="5">
        <v>13394.18</v>
      </c>
      <c r="H87" s="5">
        <v>4</v>
      </c>
      <c r="I87" s="5">
        <v>1142</v>
      </c>
      <c r="J87" s="5">
        <v>5179.483</v>
      </c>
    </row>
    <row r="88" spans="1:10" s="5" customFormat="1" ht="12.75">
      <c r="A88" s="5" t="s">
        <v>98</v>
      </c>
      <c r="B88" s="5">
        <v>167</v>
      </c>
      <c r="C88" s="5">
        <v>32298</v>
      </c>
      <c r="D88" s="5">
        <v>346071.14300000004</v>
      </c>
      <c r="E88" s="5">
        <v>115</v>
      </c>
      <c r="F88" s="5">
        <v>14123</v>
      </c>
      <c r="G88" s="5">
        <v>133317.492</v>
      </c>
      <c r="H88" s="5">
        <v>40</v>
      </c>
      <c r="I88" s="5">
        <v>18175</v>
      </c>
      <c r="J88" s="5">
        <v>158460.311</v>
      </c>
    </row>
    <row r="89" spans="1:10" s="5" customFormat="1" ht="12.75">
      <c r="A89" s="5" t="s">
        <v>99</v>
      </c>
      <c r="B89" s="5">
        <v>15</v>
      </c>
      <c r="C89" s="5">
        <v>3876</v>
      </c>
      <c r="D89" s="5">
        <v>64705.34</v>
      </c>
      <c r="E89" s="5">
        <v>12</v>
      </c>
      <c r="F89" s="5">
        <v>840</v>
      </c>
      <c r="G89" s="5">
        <v>9035.71</v>
      </c>
      <c r="H89" s="5">
        <v>3</v>
      </c>
      <c r="I89" s="5">
        <v>3036</v>
      </c>
      <c r="J89" s="5">
        <v>55669.63</v>
      </c>
    </row>
    <row r="90" spans="1:10" s="5" customFormat="1" ht="12.75">
      <c r="A90" s="5" t="s">
        <v>100</v>
      </c>
      <c r="B90" s="5">
        <v>24</v>
      </c>
      <c r="C90" s="5">
        <v>7460</v>
      </c>
      <c r="D90" s="5">
        <v>76678.011</v>
      </c>
      <c r="E90" s="5">
        <v>18</v>
      </c>
      <c r="F90" s="5">
        <v>2440</v>
      </c>
      <c r="G90" s="5">
        <v>27354.784</v>
      </c>
      <c r="H90" s="5">
        <v>6</v>
      </c>
      <c r="I90" s="5">
        <v>5020</v>
      </c>
      <c r="J90" s="5">
        <v>49323.227</v>
      </c>
    </row>
    <row r="91" spans="1:10" s="5" customFormat="1" ht="12.75">
      <c r="A91" s="5" t="s">
        <v>101</v>
      </c>
      <c r="B91" s="5">
        <v>43</v>
      </c>
      <c r="C91" s="5">
        <v>3979</v>
      </c>
      <c r="D91" s="5">
        <v>38435</v>
      </c>
      <c r="E91" s="5">
        <v>29</v>
      </c>
      <c r="F91" s="5">
        <v>2966</v>
      </c>
      <c r="G91" s="5">
        <v>24645</v>
      </c>
      <c r="H91" s="5">
        <v>7</v>
      </c>
      <c r="I91" s="5">
        <v>989</v>
      </c>
      <c r="J91" s="5">
        <v>9845</v>
      </c>
    </row>
    <row r="92" spans="1:10" s="5" customFormat="1" ht="12.75">
      <c r="A92" s="5" t="s">
        <v>102</v>
      </c>
      <c r="B92" s="5">
        <v>11</v>
      </c>
      <c r="C92" s="5">
        <v>2948</v>
      </c>
      <c r="D92" s="5">
        <v>29389.883</v>
      </c>
      <c r="E92" s="5">
        <v>8</v>
      </c>
      <c r="F92" s="5">
        <v>991</v>
      </c>
      <c r="G92" s="5">
        <v>11230.315</v>
      </c>
      <c r="H92" s="5">
        <v>3</v>
      </c>
      <c r="I92" s="5">
        <v>1957</v>
      </c>
      <c r="J92" s="5">
        <v>18159.568</v>
      </c>
    </row>
    <row r="93" s="5" customFormat="1" ht="12.75"/>
    <row r="94" spans="1:10" s="5" customFormat="1" ht="12.75">
      <c r="A94" s="5" t="s">
        <v>103</v>
      </c>
      <c r="B94" s="5">
        <v>189</v>
      </c>
      <c r="C94" s="5">
        <v>43382</v>
      </c>
      <c r="D94" s="5">
        <v>609725.803</v>
      </c>
      <c r="E94" s="5">
        <v>154</v>
      </c>
      <c r="F94" s="5">
        <v>11869</v>
      </c>
      <c r="G94" s="5">
        <v>110333.541</v>
      </c>
      <c r="H94" s="5">
        <v>35</v>
      </c>
      <c r="I94" s="5">
        <v>31513</v>
      </c>
      <c r="J94" s="5">
        <v>499392.262</v>
      </c>
    </row>
    <row r="95" spans="1:10" s="5" customFormat="1" ht="12.75">
      <c r="A95" s="32" t="s">
        <v>136</v>
      </c>
      <c r="B95" s="33">
        <f>B94/B$9*100</f>
        <v>2.057926829268293</v>
      </c>
      <c r="C95" s="33">
        <f aca="true" t="shared" si="11" ref="C95:I95">C94/C$9*100</f>
        <v>2.292210015513182</v>
      </c>
      <c r="D95" s="33">
        <f t="shared" si="11"/>
        <v>3.0844302666846133</v>
      </c>
      <c r="E95" s="33">
        <f t="shared" si="11"/>
        <v>2.394650909656352</v>
      </c>
      <c r="F95" s="33">
        <f t="shared" si="11"/>
        <v>1.2859907296851603</v>
      </c>
      <c r="G95" s="33">
        <f t="shared" si="11"/>
        <v>1.2038468208279343</v>
      </c>
      <c r="H95" s="33">
        <f t="shared" si="11"/>
        <v>2.262443438914027</v>
      </c>
      <c r="I95" s="33">
        <f t="shared" si="11"/>
        <v>3.3715390450390883</v>
      </c>
      <c r="J95" s="33">
        <f>J94/J$9*100</f>
        <v>5.434530577737117</v>
      </c>
    </row>
    <row r="96" spans="1:10" s="5" customFormat="1" ht="12.75">
      <c r="A96" s="5" t="s">
        <v>104</v>
      </c>
      <c r="B96" s="5">
        <v>139</v>
      </c>
      <c r="C96" s="5">
        <v>17096</v>
      </c>
      <c r="D96" s="5">
        <v>132463.844</v>
      </c>
      <c r="E96" s="5">
        <v>121</v>
      </c>
      <c r="F96" s="5">
        <v>5694</v>
      </c>
      <c r="G96" s="5">
        <v>38891.224</v>
      </c>
      <c r="H96" s="5">
        <v>18</v>
      </c>
      <c r="I96" s="5">
        <v>11402</v>
      </c>
      <c r="J96" s="5">
        <v>93572.62</v>
      </c>
    </row>
    <row r="97" spans="1:10" s="5" customFormat="1" ht="12.75">
      <c r="A97" s="5" t="s">
        <v>105</v>
      </c>
      <c r="B97" s="5">
        <v>44</v>
      </c>
      <c r="C97" s="5">
        <v>25919</v>
      </c>
      <c r="D97" s="5">
        <v>475064</v>
      </c>
      <c r="E97" s="5">
        <v>30</v>
      </c>
      <c r="F97" s="5">
        <v>6037</v>
      </c>
      <c r="G97" s="5">
        <v>70538</v>
      </c>
      <c r="H97" s="5">
        <v>14</v>
      </c>
      <c r="I97" s="5">
        <v>19882</v>
      </c>
      <c r="J97" s="5">
        <v>404526</v>
      </c>
    </row>
    <row r="98" spans="1:10" s="5" customFormat="1" ht="12.75">
      <c r="A98" s="5" t="s">
        <v>106</v>
      </c>
      <c r="B98" s="5">
        <v>4</v>
      </c>
      <c r="C98" s="5">
        <v>218</v>
      </c>
      <c r="D98" s="5">
        <v>1289.317</v>
      </c>
      <c r="E98" s="5">
        <v>3</v>
      </c>
      <c r="F98" s="5">
        <v>138</v>
      </c>
      <c r="G98" s="5">
        <v>904.317</v>
      </c>
      <c r="H98" s="5">
        <v>1</v>
      </c>
      <c r="I98" s="5">
        <v>80</v>
      </c>
      <c r="J98" s="5">
        <v>385</v>
      </c>
    </row>
    <row r="99" spans="1:10" s="5" customFormat="1" ht="12.75">
      <c r="A99" s="21" t="s">
        <v>107</v>
      </c>
      <c r="B99" s="5">
        <v>2</v>
      </c>
      <c r="C99" s="5">
        <v>149</v>
      </c>
      <c r="D99" s="5">
        <v>908.642</v>
      </c>
      <c r="E99" s="5">
        <v>0</v>
      </c>
      <c r="F99" s="5">
        <v>0</v>
      </c>
      <c r="G99" s="5">
        <v>0</v>
      </c>
      <c r="H99" s="5">
        <v>2</v>
      </c>
      <c r="I99" s="5">
        <v>149</v>
      </c>
      <c r="J99" s="5">
        <v>908.642</v>
      </c>
    </row>
    <row r="100" s="5" customFormat="1" ht="12.75">
      <c r="A100" s="21"/>
    </row>
    <row r="101" spans="1:10" s="5" customFormat="1" ht="12.75">
      <c r="A101" s="5" t="s">
        <v>132</v>
      </c>
      <c r="B101" s="5">
        <v>664</v>
      </c>
      <c r="C101" s="5">
        <v>72283</v>
      </c>
      <c r="D101" s="5">
        <v>700528.054</v>
      </c>
      <c r="E101" s="5">
        <v>572</v>
      </c>
      <c r="F101" s="5">
        <v>45213</v>
      </c>
      <c r="G101" s="5">
        <v>367927.832</v>
      </c>
      <c r="H101" s="5">
        <v>80</v>
      </c>
      <c r="I101" s="5">
        <v>24767</v>
      </c>
      <c r="J101" s="5">
        <v>251270.94199999998</v>
      </c>
    </row>
    <row r="102" spans="1:10" s="5" customFormat="1" ht="12.75">
      <c r="A102" s="32" t="s">
        <v>136</v>
      </c>
      <c r="B102" s="33">
        <f>B101/B$9*100</f>
        <v>7.229965156794425</v>
      </c>
      <c r="C102" s="33">
        <f aca="true" t="shared" si="12" ref="C102:I102">C101/C$9*100</f>
        <v>3.81927565698537</v>
      </c>
      <c r="D102" s="33">
        <f t="shared" si="12"/>
        <v>3.5437731547327567</v>
      </c>
      <c r="E102" s="33">
        <f t="shared" si="12"/>
        <v>8.894417664437878</v>
      </c>
      <c r="F102" s="33">
        <f t="shared" si="12"/>
        <v>4.898769808851222</v>
      </c>
      <c r="G102" s="33">
        <f t="shared" si="12"/>
        <v>4.01445242156521</v>
      </c>
      <c r="H102" s="33">
        <f t="shared" si="12"/>
        <v>5.171299288946347</v>
      </c>
      <c r="I102" s="33">
        <f t="shared" si="12"/>
        <v>2.6497923881725987</v>
      </c>
      <c r="J102" s="33">
        <f>J101/J$9*100</f>
        <v>2.7344028362133685</v>
      </c>
    </row>
    <row r="103" spans="1:10" s="5" customFormat="1" ht="12.75">
      <c r="A103" s="5" t="s">
        <v>108</v>
      </c>
      <c r="B103" s="5">
        <v>140</v>
      </c>
      <c r="C103" s="5">
        <v>14844</v>
      </c>
      <c r="D103" s="5">
        <v>111016.205</v>
      </c>
      <c r="E103" s="5">
        <v>123</v>
      </c>
      <c r="F103" s="5">
        <v>7802</v>
      </c>
      <c r="G103" s="5">
        <v>52439.783</v>
      </c>
      <c r="H103" s="5">
        <v>17</v>
      </c>
      <c r="I103" s="5">
        <v>7042</v>
      </c>
      <c r="J103" s="5">
        <v>58576.422</v>
      </c>
    </row>
    <row r="104" spans="1:10" s="5" customFormat="1" ht="12.75">
      <c r="A104" s="5" t="s">
        <v>109</v>
      </c>
      <c r="B104" s="5">
        <v>60</v>
      </c>
      <c r="C104" s="5">
        <v>3894</v>
      </c>
      <c r="D104" s="5">
        <v>24568.778</v>
      </c>
      <c r="E104" s="5">
        <v>49</v>
      </c>
      <c r="F104" s="5">
        <v>2016</v>
      </c>
      <c r="G104" s="5">
        <v>9248.511</v>
      </c>
      <c r="H104" s="5">
        <v>11</v>
      </c>
      <c r="I104" s="5">
        <v>1878</v>
      </c>
      <c r="J104" s="5">
        <v>15320.267</v>
      </c>
    </row>
    <row r="105" spans="1:10" s="5" customFormat="1" ht="12.75">
      <c r="A105" s="5" t="s">
        <v>110</v>
      </c>
      <c r="B105" s="5">
        <v>90</v>
      </c>
      <c r="C105" s="5">
        <v>7914</v>
      </c>
      <c r="D105" s="5">
        <v>140335.59</v>
      </c>
      <c r="E105" s="5">
        <v>84</v>
      </c>
      <c r="F105" s="5">
        <v>5566</v>
      </c>
      <c r="G105" s="5">
        <v>54149.95</v>
      </c>
      <c r="H105" s="5">
        <v>3</v>
      </c>
      <c r="I105" s="5">
        <v>771</v>
      </c>
      <c r="J105" s="5">
        <v>10950.847</v>
      </c>
    </row>
    <row r="106" spans="1:10" s="5" customFormat="1" ht="12.75">
      <c r="A106" s="5" t="s">
        <v>111</v>
      </c>
      <c r="B106" s="5">
        <v>117</v>
      </c>
      <c r="C106" s="5">
        <v>14148</v>
      </c>
      <c r="D106" s="5">
        <v>116632.081</v>
      </c>
      <c r="E106" s="5">
        <v>90</v>
      </c>
      <c r="F106" s="5">
        <v>8699</v>
      </c>
      <c r="G106" s="5">
        <v>59938.848</v>
      </c>
      <c r="H106" s="5">
        <v>22</v>
      </c>
      <c r="I106" s="5">
        <v>5308</v>
      </c>
      <c r="J106" s="5">
        <v>54469.046</v>
      </c>
    </row>
    <row r="107" spans="1:10" s="5" customFormat="1" ht="12.75">
      <c r="A107" s="5" t="s">
        <v>112</v>
      </c>
      <c r="B107" s="5">
        <v>257</v>
      </c>
      <c r="C107" s="5">
        <v>31483</v>
      </c>
      <c r="D107" s="5">
        <v>307975.39999999997</v>
      </c>
      <c r="E107" s="5">
        <v>226</v>
      </c>
      <c r="F107" s="5">
        <v>21130</v>
      </c>
      <c r="G107" s="5">
        <v>192150.74</v>
      </c>
      <c r="H107" s="5">
        <v>27</v>
      </c>
      <c r="I107" s="5">
        <v>9768</v>
      </c>
      <c r="J107" s="5">
        <v>111954.36</v>
      </c>
    </row>
    <row r="108" s="5" customFormat="1" ht="12.75"/>
    <row r="109" spans="1:10" s="5" customFormat="1" ht="12.75">
      <c r="A109" s="5" t="s">
        <v>113</v>
      </c>
      <c r="B109" s="5">
        <v>712</v>
      </c>
      <c r="C109" s="5">
        <v>102897</v>
      </c>
      <c r="D109" s="5">
        <v>1035301.304</v>
      </c>
      <c r="E109" s="5">
        <v>491</v>
      </c>
      <c r="F109" s="5">
        <v>32722</v>
      </c>
      <c r="G109" s="5">
        <v>281572.89</v>
      </c>
      <c r="H109" s="5">
        <v>154</v>
      </c>
      <c r="I109" s="5">
        <v>55627</v>
      </c>
      <c r="J109" s="5">
        <v>601234.156</v>
      </c>
    </row>
    <row r="110" spans="1:10" s="5" customFormat="1" ht="12.75">
      <c r="A110" s="32" t="s">
        <v>136</v>
      </c>
      <c r="B110" s="33">
        <f>B109/B$9*100</f>
        <v>7.7526132404181185</v>
      </c>
      <c r="C110" s="33">
        <f aca="true" t="shared" si="13" ref="C110:I110">C109/C$9*100</f>
        <v>5.43685247259831</v>
      </c>
      <c r="D110" s="33">
        <f t="shared" si="13"/>
        <v>5.237296275610708</v>
      </c>
      <c r="E110" s="33">
        <f t="shared" si="13"/>
        <v>7.634893484683563</v>
      </c>
      <c r="F110" s="33">
        <f t="shared" si="13"/>
        <v>3.5453861872742283</v>
      </c>
      <c r="G110" s="33">
        <f t="shared" si="13"/>
        <v>3.0722355630536113</v>
      </c>
      <c r="H110" s="33">
        <f t="shared" si="13"/>
        <v>9.95475113122172</v>
      </c>
      <c r="I110" s="33">
        <f t="shared" si="13"/>
        <v>5.9514677262840525</v>
      </c>
      <c r="J110" s="33">
        <f>J109/J$9*100</f>
        <v>6.542803430866872</v>
      </c>
    </row>
    <row r="111" spans="1:10" s="5" customFormat="1" ht="12.75">
      <c r="A111" s="5" t="s">
        <v>114</v>
      </c>
      <c r="B111" s="5">
        <v>337</v>
      </c>
      <c r="C111" s="5">
        <v>38846</v>
      </c>
      <c r="D111" s="5">
        <v>400080.663</v>
      </c>
      <c r="E111" s="5">
        <v>266</v>
      </c>
      <c r="F111" s="5">
        <v>13240</v>
      </c>
      <c r="G111" s="5">
        <v>88035.678</v>
      </c>
      <c r="H111" s="5">
        <v>67</v>
      </c>
      <c r="I111" s="5">
        <v>25606</v>
      </c>
      <c r="J111" s="5">
        <v>302997.036</v>
      </c>
    </row>
    <row r="112" spans="1:10" s="5" customFormat="1" ht="12.75">
      <c r="A112" s="5" t="s">
        <v>115</v>
      </c>
      <c r="B112" s="5">
        <v>131</v>
      </c>
      <c r="C112" s="5">
        <v>45079</v>
      </c>
      <c r="D112" s="5">
        <v>444673.783</v>
      </c>
      <c r="E112" s="5">
        <v>85</v>
      </c>
      <c r="F112" s="5">
        <v>13923</v>
      </c>
      <c r="G112" s="5">
        <v>156499.008</v>
      </c>
      <c r="H112" s="5">
        <v>20</v>
      </c>
      <c r="I112" s="5">
        <v>17294</v>
      </c>
      <c r="J112" s="5">
        <v>147762.899</v>
      </c>
    </row>
    <row r="113" spans="1:10" s="5" customFormat="1" ht="12.75">
      <c r="A113" s="5" t="s">
        <v>116</v>
      </c>
      <c r="B113" s="5">
        <v>48</v>
      </c>
      <c r="C113" s="5">
        <v>3067</v>
      </c>
      <c r="D113" s="5">
        <v>21845.678</v>
      </c>
      <c r="E113" s="5">
        <v>25</v>
      </c>
      <c r="F113" s="5">
        <v>1242</v>
      </c>
      <c r="G113" s="5">
        <v>10974.039</v>
      </c>
      <c r="H113" s="5">
        <v>20</v>
      </c>
      <c r="I113" s="5">
        <v>1825</v>
      </c>
      <c r="J113" s="5">
        <v>10599.937</v>
      </c>
    </row>
    <row r="114" spans="1:10" s="5" customFormat="1" ht="12.75">
      <c r="A114" s="5" t="s">
        <v>117</v>
      </c>
      <c r="B114" s="5">
        <v>195</v>
      </c>
      <c r="C114" s="5">
        <v>15784</v>
      </c>
      <c r="D114" s="5">
        <v>167575.18</v>
      </c>
      <c r="E114" s="5">
        <v>115</v>
      </c>
      <c r="F114" s="5">
        <v>4317</v>
      </c>
      <c r="G114" s="5">
        <v>26064.165</v>
      </c>
      <c r="H114" s="5">
        <v>46</v>
      </c>
      <c r="I114" s="5">
        <v>10781</v>
      </c>
      <c r="J114" s="5">
        <v>138748.284</v>
      </c>
    </row>
    <row r="115" spans="1:10" s="5" customFormat="1" ht="12.75">
      <c r="A115" s="5" t="s">
        <v>118</v>
      </c>
      <c r="B115" s="5">
        <v>1</v>
      </c>
      <c r="C115" s="5">
        <v>121</v>
      </c>
      <c r="D115" s="5">
        <v>1126</v>
      </c>
      <c r="E115" s="5">
        <v>0</v>
      </c>
      <c r="F115" s="5">
        <v>0</v>
      </c>
      <c r="G115" s="5">
        <v>0</v>
      </c>
      <c r="H115" s="5">
        <v>1</v>
      </c>
      <c r="I115" s="5">
        <v>121</v>
      </c>
      <c r="J115" s="5">
        <v>1126</v>
      </c>
    </row>
    <row r="116" s="5" customFormat="1" ht="12.75"/>
    <row r="117" spans="1:10" s="5" customFormat="1" ht="12.75">
      <c r="A117" s="5" t="s">
        <v>119</v>
      </c>
      <c r="B117" s="5">
        <v>384</v>
      </c>
      <c r="C117" s="5">
        <v>62851</v>
      </c>
      <c r="D117" s="5">
        <v>724976.476</v>
      </c>
      <c r="E117" s="5">
        <v>189</v>
      </c>
      <c r="F117" s="5">
        <v>17176</v>
      </c>
      <c r="G117" s="5">
        <v>142146.948</v>
      </c>
      <c r="H117" s="5">
        <v>122</v>
      </c>
      <c r="I117" s="5">
        <v>38581</v>
      </c>
      <c r="J117" s="5">
        <v>496186.569</v>
      </c>
    </row>
    <row r="118" spans="1:10" s="5" customFormat="1" ht="12.75">
      <c r="A118" s="32" t="s">
        <v>136</v>
      </c>
      <c r="B118" s="33">
        <f>B117/B$9*100</f>
        <v>4.181184668989547</v>
      </c>
      <c r="C118" s="33">
        <f aca="true" t="shared" si="14" ref="C118:I118">C117/C$9*100</f>
        <v>3.3209094021718455</v>
      </c>
      <c r="D118" s="33">
        <f t="shared" si="14"/>
        <v>3.6674508019939442</v>
      </c>
      <c r="E118" s="33">
        <f t="shared" si="14"/>
        <v>2.938889752760068</v>
      </c>
      <c r="F118" s="33">
        <f t="shared" si="14"/>
        <v>1.8609972847815581</v>
      </c>
      <c r="G118" s="33">
        <f t="shared" si="14"/>
        <v>1.550962199610667</v>
      </c>
      <c r="H118" s="33">
        <f t="shared" si="14"/>
        <v>7.88623141564318</v>
      </c>
      <c r="I118" s="33">
        <f t="shared" si="14"/>
        <v>4.127736105627934</v>
      </c>
      <c r="J118" s="33">
        <f>J117/J$9*100</f>
        <v>5.399645302259345</v>
      </c>
    </row>
    <row r="119" spans="1:10" s="5" customFormat="1" ht="12.75">
      <c r="A119" s="5" t="s">
        <v>120</v>
      </c>
      <c r="B119" s="5">
        <v>121</v>
      </c>
      <c r="C119" s="5">
        <v>13437</v>
      </c>
      <c r="D119" s="5">
        <v>140887.984</v>
      </c>
      <c r="E119" s="5">
        <v>73</v>
      </c>
      <c r="F119" s="5">
        <v>5505</v>
      </c>
      <c r="G119" s="5">
        <v>30533.009</v>
      </c>
      <c r="H119" s="5">
        <v>37</v>
      </c>
      <c r="I119" s="5">
        <v>7334</v>
      </c>
      <c r="J119" s="5">
        <v>95472.01</v>
      </c>
    </row>
    <row r="120" spans="1:10" s="5" customFormat="1" ht="12.75">
      <c r="A120" s="5" t="s">
        <v>121</v>
      </c>
      <c r="B120" s="5">
        <v>138</v>
      </c>
      <c r="C120" s="5">
        <v>26870</v>
      </c>
      <c r="D120" s="5">
        <v>235038.608</v>
      </c>
      <c r="E120" s="5">
        <v>69</v>
      </c>
      <c r="F120" s="5">
        <v>8029</v>
      </c>
      <c r="G120" s="5">
        <v>77345.089</v>
      </c>
      <c r="H120" s="5">
        <v>54</v>
      </c>
      <c r="I120" s="5">
        <v>16731</v>
      </c>
      <c r="J120" s="5">
        <v>140486.739</v>
      </c>
    </row>
    <row r="121" spans="1:10" s="5" customFormat="1" ht="12.75">
      <c r="A121" s="5" t="s">
        <v>122</v>
      </c>
      <c r="B121" s="5">
        <v>22</v>
      </c>
      <c r="C121" s="5">
        <v>2029</v>
      </c>
      <c r="D121" s="5">
        <v>22114.255</v>
      </c>
      <c r="E121" s="5">
        <v>17</v>
      </c>
      <c r="F121" s="5">
        <v>1337</v>
      </c>
      <c r="G121" s="5">
        <v>13556.045</v>
      </c>
      <c r="H121" s="5">
        <v>4</v>
      </c>
      <c r="I121" s="5">
        <v>692</v>
      </c>
      <c r="J121" s="5">
        <v>7969.249</v>
      </c>
    </row>
    <row r="122" spans="1:10" s="5" customFormat="1" ht="12.75">
      <c r="A122" s="5" t="s">
        <v>123</v>
      </c>
      <c r="B122" s="5">
        <v>92</v>
      </c>
      <c r="C122" s="5">
        <v>14764</v>
      </c>
      <c r="D122" s="5">
        <v>139940.614</v>
      </c>
      <c r="E122" s="5">
        <v>22</v>
      </c>
      <c r="F122" s="5">
        <v>1625</v>
      </c>
      <c r="G122" s="5">
        <v>10043.131</v>
      </c>
      <c r="H122" s="5">
        <v>24</v>
      </c>
      <c r="I122" s="5">
        <v>8753</v>
      </c>
      <c r="J122" s="5">
        <v>75933.23</v>
      </c>
    </row>
    <row r="123" spans="1:10" s="5" customFormat="1" ht="12.75">
      <c r="A123" s="21" t="s">
        <v>124</v>
      </c>
      <c r="B123" s="5">
        <v>11</v>
      </c>
      <c r="C123" s="5">
        <v>5751</v>
      </c>
      <c r="D123" s="5">
        <v>186995.015</v>
      </c>
      <c r="E123" s="5">
        <v>8</v>
      </c>
      <c r="F123" s="5">
        <v>680</v>
      </c>
      <c r="G123" s="5">
        <v>10669.674</v>
      </c>
      <c r="H123" s="5">
        <v>3</v>
      </c>
      <c r="I123" s="5">
        <v>5071</v>
      </c>
      <c r="J123" s="5">
        <v>176325.341</v>
      </c>
    </row>
    <row r="124" s="5" customFormat="1" ht="12.75">
      <c r="A124" s="21"/>
    </row>
    <row r="125" spans="1:10" s="5" customFormat="1" ht="12.75">
      <c r="A125" s="5" t="s">
        <v>125</v>
      </c>
      <c r="B125" s="5">
        <v>102</v>
      </c>
      <c r="C125" s="5">
        <v>11743</v>
      </c>
      <c r="D125" s="5">
        <v>83136.83</v>
      </c>
      <c r="E125" s="5">
        <v>79</v>
      </c>
      <c r="F125" s="5">
        <v>7622</v>
      </c>
      <c r="G125" s="5">
        <v>56347.043</v>
      </c>
      <c r="H125" s="5">
        <v>22</v>
      </c>
      <c r="I125" s="5">
        <v>4121</v>
      </c>
      <c r="J125" s="5">
        <v>26749.787</v>
      </c>
    </row>
    <row r="126" spans="1:10" s="5" customFormat="1" ht="12.75">
      <c r="A126" s="32" t="s">
        <v>136</v>
      </c>
      <c r="B126" s="33">
        <f>B125/B$9*100</f>
        <v>1.1106271777003485</v>
      </c>
      <c r="C126" s="33">
        <f aca="true" t="shared" si="15" ref="C126:I126">C125/C$9*100</f>
        <v>0.6204744412929625</v>
      </c>
      <c r="D126" s="33">
        <f t="shared" si="15"/>
        <v>0.4205656927532283</v>
      </c>
      <c r="E126" s="33">
        <f t="shared" si="15"/>
        <v>1.2284248172912455</v>
      </c>
      <c r="F126" s="33">
        <f t="shared" si="15"/>
        <v>0.825833797426935</v>
      </c>
      <c r="G126" s="33">
        <f t="shared" si="15"/>
        <v>0.6148013375062884</v>
      </c>
      <c r="H126" s="33">
        <f t="shared" si="15"/>
        <v>1.4221073044602457</v>
      </c>
      <c r="I126" s="33">
        <f t="shared" si="15"/>
        <v>0.4409009743472879</v>
      </c>
      <c r="J126" s="33">
        <f>J125/J$9*100</f>
        <v>0.2910988945188238</v>
      </c>
    </row>
    <row r="127" spans="1:10" s="5" customFormat="1" ht="12.75">
      <c r="A127" s="5" t="s">
        <v>126</v>
      </c>
      <c r="B127" s="5">
        <v>62</v>
      </c>
      <c r="C127" s="5">
        <v>6530</v>
      </c>
      <c r="D127" s="5">
        <v>45549.639</v>
      </c>
      <c r="E127" s="5">
        <v>51</v>
      </c>
      <c r="F127" s="5">
        <v>4699</v>
      </c>
      <c r="G127" s="5">
        <v>32183.451</v>
      </c>
      <c r="H127" s="5">
        <v>11</v>
      </c>
      <c r="I127" s="5">
        <v>1831</v>
      </c>
      <c r="J127" s="5">
        <v>13366.188</v>
      </c>
    </row>
    <row r="128" spans="1:10" s="5" customFormat="1" ht="12.75">
      <c r="A128" s="5" t="s">
        <v>127</v>
      </c>
      <c r="B128" s="5">
        <v>38</v>
      </c>
      <c r="C128" s="5">
        <v>4895</v>
      </c>
      <c r="D128" s="5">
        <v>35409.209</v>
      </c>
      <c r="E128" s="5">
        <v>26</v>
      </c>
      <c r="F128" s="5">
        <v>2605</v>
      </c>
      <c r="G128" s="5">
        <v>21985.61</v>
      </c>
      <c r="H128" s="5">
        <v>11</v>
      </c>
      <c r="I128" s="5">
        <v>2290</v>
      </c>
      <c r="J128" s="5">
        <v>13383.599</v>
      </c>
    </row>
    <row r="129" spans="1:10" s="5" customFormat="1" ht="12.75">
      <c r="A129" s="5" t="s">
        <v>128</v>
      </c>
      <c r="B129" s="5">
        <v>2</v>
      </c>
      <c r="C129" s="5">
        <v>318</v>
      </c>
      <c r="D129" s="5">
        <v>2177.982</v>
      </c>
      <c r="E129" s="5">
        <v>2</v>
      </c>
      <c r="F129" s="5">
        <v>318</v>
      </c>
      <c r="G129" s="5">
        <v>2177.982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129</v>
      </c>
      <c r="B131" s="5">
        <v>3</v>
      </c>
      <c r="C131" s="5">
        <v>276</v>
      </c>
      <c r="D131" s="5">
        <v>1031.623</v>
      </c>
      <c r="E131" s="5">
        <v>1</v>
      </c>
      <c r="F131" s="5">
        <v>82</v>
      </c>
      <c r="G131" s="5">
        <v>218.066</v>
      </c>
      <c r="H131" s="5">
        <v>2</v>
      </c>
      <c r="I131" s="5">
        <v>194</v>
      </c>
      <c r="J131" s="5">
        <v>813.557</v>
      </c>
    </row>
    <row r="132" spans="1:10" s="5" customFormat="1" ht="12.75">
      <c r="A132" s="32" t="s">
        <v>136</v>
      </c>
      <c r="B132" s="33">
        <f>B131/B$9*100</f>
        <v>0.03266550522648084</v>
      </c>
      <c r="C132" s="33">
        <f aca="true" t="shared" si="16" ref="C132:I132">C131/C$9*100</f>
        <v>0.014583236464008994</v>
      </c>
      <c r="D132" s="33">
        <f t="shared" si="16"/>
        <v>0.005218688776745079</v>
      </c>
      <c r="E132" s="33">
        <f t="shared" si="16"/>
        <v>0.015549681231534752</v>
      </c>
      <c r="F132" s="33">
        <f t="shared" si="16"/>
        <v>0.008884593464839762</v>
      </c>
      <c r="G132" s="33">
        <f t="shared" si="16"/>
        <v>0.0023793132935945958</v>
      </c>
      <c r="H132" s="33">
        <f t="shared" si="16"/>
        <v>0.12928248222365868</v>
      </c>
      <c r="I132" s="33">
        <f t="shared" si="16"/>
        <v>0.02075583329856196</v>
      </c>
      <c r="J132" s="33">
        <f>J131/J$9*100</f>
        <v>0.008853361835294268</v>
      </c>
    </row>
    <row r="133" spans="1:10" s="5" customFormat="1" ht="12.75">
      <c r="A133" s="5" t="s">
        <v>130</v>
      </c>
      <c r="B133" s="5">
        <v>3</v>
      </c>
      <c r="C133" s="5">
        <v>276</v>
      </c>
      <c r="D133" s="5">
        <v>1031.623</v>
      </c>
      <c r="E133" s="5">
        <v>1</v>
      </c>
      <c r="F133" s="5">
        <v>82</v>
      </c>
      <c r="G133" s="5">
        <v>218.066</v>
      </c>
      <c r="H133" s="5">
        <v>2</v>
      </c>
      <c r="I133" s="5">
        <v>194</v>
      </c>
      <c r="J133" s="5">
        <v>813.557</v>
      </c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146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20</v>
      </c>
      <c r="C4" s="48"/>
      <c r="D4" s="48"/>
      <c r="E4" s="48" t="s">
        <v>21</v>
      </c>
      <c r="F4" s="48"/>
      <c r="G4" s="48"/>
      <c r="H4" s="48" t="s">
        <v>29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118</v>
      </c>
      <c r="I9" s="10">
        <v>184787</v>
      </c>
      <c r="J9" s="10">
        <v>699617.298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8</v>
      </c>
      <c r="I11" s="5">
        <v>11802</v>
      </c>
      <c r="J11" s="5">
        <v>61197.469</v>
      </c>
    </row>
    <row r="12" spans="1:10" s="5" customFormat="1" ht="12.75">
      <c r="A12" s="32" t="s">
        <v>136</v>
      </c>
      <c r="B12" s="33" t="e">
        <f aca="true" t="shared" si="0" ref="B12:G12">B11/B$9*100</f>
        <v>#DIV/0!</v>
      </c>
      <c r="C12" s="33" t="e">
        <f t="shared" si="0"/>
        <v>#DIV/0!</v>
      </c>
      <c r="D12" s="33" t="e">
        <f t="shared" si="0"/>
        <v>#DIV/0!</v>
      </c>
      <c r="E12" s="33" t="e">
        <f t="shared" si="0"/>
        <v>#DIV/0!</v>
      </c>
      <c r="F12" s="33" t="e">
        <f t="shared" si="0"/>
        <v>#DIV/0!</v>
      </c>
      <c r="G12" s="33" t="e">
        <f t="shared" si="0"/>
        <v>#DIV/0!</v>
      </c>
      <c r="H12" s="33">
        <f aca="true" t="shared" si="1" ref="C12:I12">H11/H$9*100</f>
        <v>6.779661016949152</v>
      </c>
      <c r="I12" s="33">
        <f t="shared" si="1"/>
        <v>6.386812925151661</v>
      </c>
      <c r="J12" s="33">
        <f>J11/J$9*100</f>
        <v>8.747277858186978</v>
      </c>
    </row>
    <row r="13" spans="1:10" s="5" customFormat="1" ht="12.75">
      <c r="A13" s="5" t="s">
        <v>44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331</v>
      </c>
      <c r="J13" s="5">
        <v>5126.742</v>
      </c>
    </row>
    <row r="14" spans="1:10" s="5" customFormat="1" ht="12.75">
      <c r="A14" s="5" t="s">
        <v>45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6</v>
      </c>
      <c r="I14" s="5">
        <v>10663</v>
      </c>
      <c r="J14" s="5">
        <v>47962.684</v>
      </c>
    </row>
    <row r="15" spans="1:10" s="5" customFormat="1" ht="12.75">
      <c r="A15" s="5" t="s">
        <v>46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808</v>
      </c>
      <c r="J15" s="5">
        <v>8108.043</v>
      </c>
    </row>
    <row r="16" s="5" customFormat="1" ht="12.75"/>
    <row r="17" spans="1:10" s="5" customFormat="1" ht="12.75">
      <c r="A17" s="5" t="s">
        <v>47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396</v>
      </c>
      <c r="J17" s="5">
        <v>1357.049</v>
      </c>
    </row>
    <row r="18" spans="1:10" s="5" customFormat="1" ht="12.75">
      <c r="A18" s="32" t="s">
        <v>136</v>
      </c>
      <c r="B18" s="33" t="e">
        <f aca="true" t="shared" si="2" ref="B18:G18">B17/B$9*100</f>
        <v>#DIV/0!</v>
      </c>
      <c r="C18" s="33" t="e">
        <f t="shared" si="2"/>
        <v>#DIV/0!</v>
      </c>
      <c r="D18" s="33" t="e">
        <f t="shared" si="2"/>
        <v>#DIV/0!</v>
      </c>
      <c r="E18" s="33" t="e">
        <f t="shared" si="2"/>
        <v>#DIV/0!</v>
      </c>
      <c r="F18" s="33" t="e">
        <f t="shared" si="2"/>
        <v>#DIV/0!</v>
      </c>
      <c r="G18" s="33" t="e">
        <f t="shared" si="2"/>
        <v>#DIV/0!</v>
      </c>
      <c r="H18" s="33">
        <f aca="true" t="shared" si="3" ref="C18:I18">H17/H$9*100</f>
        <v>0.847457627118644</v>
      </c>
      <c r="I18" s="33">
        <f t="shared" si="3"/>
        <v>0.21430078955770698</v>
      </c>
      <c r="J18" s="33">
        <f>J17/J$9*100</f>
        <v>0.19397018968504695</v>
      </c>
    </row>
    <row r="19" spans="1:10" s="5" customFormat="1" ht="12.75">
      <c r="A19" s="5" t="s">
        <v>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396</v>
      </c>
      <c r="J19" s="5">
        <v>1357.049</v>
      </c>
    </row>
    <row r="20" s="5" customFormat="1" ht="12.75"/>
    <row r="21" spans="1:10" s="5" customFormat="1" ht="12.75">
      <c r="A21" s="5" t="s">
        <v>52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4</v>
      </c>
      <c r="I21" s="5">
        <v>1726</v>
      </c>
      <c r="J21" s="5">
        <v>9618.048</v>
      </c>
    </row>
    <row r="22" spans="1:10" s="5" customFormat="1" ht="12.75">
      <c r="A22" s="32" t="s">
        <v>136</v>
      </c>
      <c r="B22" s="33" t="e">
        <f aca="true" t="shared" si="4" ref="B22:G22">B21/B$9*100</f>
        <v>#DIV/0!</v>
      </c>
      <c r="C22" s="33" t="e">
        <f t="shared" si="4"/>
        <v>#DIV/0!</v>
      </c>
      <c r="D22" s="33" t="e">
        <f t="shared" si="4"/>
        <v>#DIV/0!</v>
      </c>
      <c r="E22" s="33" t="e">
        <f t="shared" si="4"/>
        <v>#DIV/0!</v>
      </c>
      <c r="F22" s="33" t="e">
        <f t="shared" si="4"/>
        <v>#DIV/0!</v>
      </c>
      <c r="G22" s="33" t="e">
        <f t="shared" si="4"/>
        <v>#DIV/0!</v>
      </c>
      <c r="H22" s="33">
        <f aca="true" t="shared" si="5" ref="C22:I22">H21/H$9*100</f>
        <v>3.389830508474576</v>
      </c>
      <c r="I22" s="33">
        <f t="shared" si="5"/>
        <v>0.9340483908500057</v>
      </c>
      <c r="J22" s="33">
        <f>J21/J$9*100</f>
        <v>1.3747584611608619</v>
      </c>
    </row>
    <row r="23" spans="1:10" s="5" customFormat="1" ht="12.75">
      <c r="A23" s="5" t="s">
        <v>54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3</v>
      </c>
      <c r="I23" s="5">
        <v>1476</v>
      </c>
      <c r="J23" s="5">
        <v>7618.048</v>
      </c>
    </row>
    <row r="24" spans="1:10" s="5" customFormat="1" ht="12.75">
      <c r="A24" s="5" t="s">
        <v>55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250</v>
      </c>
      <c r="J24" s="5">
        <v>2000</v>
      </c>
    </row>
    <row r="25" s="5" customFormat="1" ht="12.75"/>
    <row r="26" spans="1:10" s="5" customFormat="1" ht="12.75">
      <c r="A26" s="5" t="s">
        <v>57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2</v>
      </c>
      <c r="I26" s="5">
        <v>350</v>
      </c>
      <c r="J26" s="5">
        <v>8030.595</v>
      </c>
    </row>
    <row r="27" spans="1:10" s="5" customFormat="1" ht="12.75">
      <c r="A27" s="32" t="s">
        <v>136</v>
      </c>
      <c r="B27" s="33" t="e">
        <f aca="true" t="shared" si="6" ref="B27:G27">B26/B$9*100</f>
        <v>#DIV/0!</v>
      </c>
      <c r="C27" s="33" t="e">
        <f t="shared" si="6"/>
        <v>#DIV/0!</v>
      </c>
      <c r="D27" s="33" t="e">
        <f t="shared" si="6"/>
        <v>#DIV/0!</v>
      </c>
      <c r="E27" s="33" t="e">
        <f t="shared" si="6"/>
        <v>#DIV/0!</v>
      </c>
      <c r="F27" s="33" t="e">
        <f t="shared" si="6"/>
        <v>#DIV/0!</v>
      </c>
      <c r="G27" s="33" t="e">
        <f t="shared" si="6"/>
        <v>#DIV/0!</v>
      </c>
      <c r="H27" s="33">
        <f aca="true" t="shared" si="7" ref="C27:I27">H26/H$9*100</f>
        <v>1.694915254237288</v>
      </c>
      <c r="I27" s="33">
        <f t="shared" si="7"/>
        <v>0.18940726349797335</v>
      </c>
      <c r="J27" s="33">
        <f>J26/J$9*100</f>
        <v>1.1478554093726827</v>
      </c>
    </row>
    <row r="28" spans="1:10" s="5" customFormat="1" ht="12.75">
      <c r="A28" s="5" t="s">
        <v>58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59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2</v>
      </c>
      <c r="I29" s="5">
        <v>350</v>
      </c>
      <c r="J29" s="5">
        <v>8030.595</v>
      </c>
    </row>
    <row r="30" s="5" customFormat="1" ht="12.75"/>
    <row r="31" spans="1:10" s="5" customFormat="1" ht="12.75">
      <c r="A31" s="5" t="s">
        <v>62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61</v>
      </c>
      <c r="I31" s="5">
        <v>123615</v>
      </c>
      <c r="J31" s="5">
        <v>289410.135</v>
      </c>
    </row>
    <row r="32" spans="1:10" s="5" customFormat="1" ht="12.75">
      <c r="A32" s="32" t="s">
        <v>136</v>
      </c>
      <c r="B32" s="33" t="e">
        <f aca="true" t="shared" si="8" ref="B32:G32">B31/B$9*100</f>
        <v>#DIV/0!</v>
      </c>
      <c r="C32" s="33" t="e">
        <f t="shared" si="8"/>
        <v>#DIV/0!</v>
      </c>
      <c r="D32" s="33" t="e">
        <f t="shared" si="8"/>
        <v>#DIV/0!</v>
      </c>
      <c r="E32" s="33" t="e">
        <f t="shared" si="8"/>
        <v>#DIV/0!</v>
      </c>
      <c r="F32" s="33" t="e">
        <f t="shared" si="8"/>
        <v>#DIV/0!</v>
      </c>
      <c r="G32" s="33" t="e">
        <f t="shared" si="8"/>
        <v>#DIV/0!</v>
      </c>
      <c r="H32" s="33">
        <f aca="true" t="shared" si="9" ref="C32:I32">H31/H$9*100</f>
        <v>51.69491525423729</v>
      </c>
      <c r="I32" s="33">
        <f t="shared" si="9"/>
        <v>66.89593964943421</v>
      </c>
      <c r="J32" s="33">
        <f>J31/J$9*100</f>
        <v>41.36692100486058</v>
      </c>
    </row>
    <row r="33" spans="1:10" s="5" customFormat="1" ht="12.75">
      <c r="A33" s="5" t="s">
        <v>63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56</v>
      </c>
      <c r="I33" s="5">
        <v>112719</v>
      </c>
      <c r="J33" s="5">
        <v>226564.029</v>
      </c>
    </row>
    <row r="34" spans="1:10" s="5" customFormat="1" ht="12.75">
      <c r="A34" s="5" t="s">
        <v>64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2</v>
      </c>
      <c r="I34" s="5">
        <v>290</v>
      </c>
      <c r="J34" s="5">
        <v>2744.924</v>
      </c>
    </row>
    <row r="35" spans="1:10" s="5" customFormat="1" ht="12.75">
      <c r="A35" s="5" t="s">
        <v>65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2</v>
      </c>
      <c r="I35" s="5">
        <v>10567</v>
      </c>
      <c r="J35" s="5">
        <v>59408.43</v>
      </c>
    </row>
    <row r="36" spans="1:10" s="5" customFormat="1" ht="12.75">
      <c r="A36" s="5" t="s">
        <v>66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39</v>
      </c>
      <c r="J36" s="5">
        <v>692.752</v>
      </c>
    </row>
    <row r="37" s="5" customFormat="1" ht="12.75"/>
    <row r="38" spans="1:10" s="5" customFormat="1" ht="12.75">
      <c r="A38" s="5" t="s">
        <v>69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7</v>
      </c>
      <c r="I38" s="5">
        <v>8477</v>
      </c>
      <c r="J38" s="5">
        <v>36484.844</v>
      </c>
    </row>
    <row r="39" spans="1:10" s="5" customFormat="1" ht="12.75">
      <c r="A39" s="32" t="s">
        <v>136</v>
      </c>
      <c r="B39" s="33" t="e">
        <f aca="true" t="shared" si="10" ref="B39:G39">B38/B$9*100</f>
        <v>#DIV/0!</v>
      </c>
      <c r="C39" s="33" t="e">
        <f t="shared" si="10"/>
        <v>#DIV/0!</v>
      </c>
      <c r="D39" s="33" t="e">
        <f t="shared" si="10"/>
        <v>#DIV/0!</v>
      </c>
      <c r="E39" s="33" t="e">
        <f t="shared" si="10"/>
        <v>#DIV/0!</v>
      </c>
      <c r="F39" s="33" t="e">
        <f t="shared" si="10"/>
        <v>#DIV/0!</v>
      </c>
      <c r="G39" s="33" t="e">
        <f t="shared" si="10"/>
        <v>#DIV/0!</v>
      </c>
      <c r="H39" s="33">
        <f aca="true" t="shared" si="11" ref="C39:I39">H38/H$9*100</f>
        <v>5.932203389830509</v>
      </c>
      <c r="I39" s="33">
        <f t="shared" si="11"/>
        <v>4.587443921920915</v>
      </c>
      <c r="J39" s="33">
        <f>J38/J$9*100</f>
        <v>5.21497168584874</v>
      </c>
    </row>
    <row r="40" spans="1:10" s="5" customFormat="1" ht="12.75">
      <c r="A40" s="5" t="s">
        <v>70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3</v>
      </c>
      <c r="I40" s="5">
        <v>5211</v>
      </c>
      <c r="J40" s="5">
        <v>17786.552</v>
      </c>
    </row>
    <row r="41" spans="1:10" s="5" customFormat="1" ht="12.75">
      <c r="A41" s="5" t="s">
        <v>71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2</v>
      </c>
      <c r="I42" s="5">
        <v>656</v>
      </c>
      <c r="J42" s="5">
        <v>9410.393</v>
      </c>
    </row>
    <row r="43" spans="1:10" s="5" customFormat="1" ht="12.75">
      <c r="A43" s="5" t="s">
        <v>73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2</v>
      </c>
      <c r="I43" s="5">
        <v>2610</v>
      </c>
      <c r="J43" s="5">
        <v>9287.899</v>
      </c>
    </row>
    <row r="44" s="5" customFormat="1" ht="12.75"/>
    <row r="45" spans="1:10" s="5" customFormat="1" ht="12.75">
      <c r="A45" s="5" t="s">
        <v>74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645</v>
      </c>
      <c r="J45" s="5">
        <v>6521.885</v>
      </c>
    </row>
    <row r="46" spans="1:10" s="5" customFormat="1" ht="12.75">
      <c r="A46" s="32" t="s">
        <v>136</v>
      </c>
      <c r="B46" s="33" t="e">
        <f aca="true" t="shared" si="12" ref="B46:G46">B45/B$9*100</f>
        <v>#DIV/0!</v>
      </c>
      <c r="C46" s="33" t="e">
        <f t="shared" si="12"/>
        <v>#DIV/0!</v>
      </c>
      <c r="D46" s="33" t="e">
        <f t="shared" si="12"/>
        <v>#DIV/0!</v>
      </c>
      <c r="E46" s="33" t="e">
        <f t="shared" si="12"/>
        <v>#DIV/0!</v>
      </c>
      <c r="F46" s="33" t="e">
        <f t="shared" si="12"/>
        <v>#DIV/0!</v>
      </c>
      <c r="G46" s="33" t="e">
        <f t="shared" si="12"/>
        <v>#DIV/0!</v>
      </c>
      <c r="H46" s="33">
        <f aca="true" t="shared" si="13" ref="C46:I46">H45/H$9*100</f>
        <v>0.847457627118644</v>
      </c>
      <c r="I46" s="33">
        <f t="shared" si="13"/>
        <v>0.34905052844626516</v>
      </c>
      <c r="J46" s="33">
        <f>J45/J$9*100</f>
        <v>0.9322075109698047</v>
      </c>
    </row>
    <row r="47" spans="1:10" s="5" customFormat="1" ht="12.75">
      <c r="A47" s="5" t="s">
        <v>76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</v>
      </c>
      <c r="I47" s="5">
        <v>645</v>
      </c>
      <c r="J47" s="5">
        <v>6521.885</v>
      </c>
    </row>
    <row r="48" s="5" customFormat="1" ht="12.75"/>
    <row r="49" spans="1:10" s="5" customFormat="1" ht="12.75">
      <c r="A49" s="5" t="s">
        <v>78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</v>
      </c>
      <c r="I49" s="5">
        <v>860</v>
      </c>
      <c r="J49" s="5">
        <v>5358.98</v>
      </c>
    </row>
    <row r="50" spans="1:10" s="5" customFormat="1" ht="12.75">
      <c r="A50" s="32" t="s">
        <v>136</v>
      </c>
      <c r="B50" s="33" t="e">
        <f aca="true" t="shared" si="14" ref="B50:G50">B49/B$9*100</f>
        <v>#DIV/0!</v>
      </c>
      <c r="C50" s="33" t="e">
        <f t="shared" si="14"/>
        <v>#DIV/0!</v>
      </c>
      <c r="D50" s="33" t="e">
        <f t="shared" si="14"/>
        <v>#DIV/0!</v>
      </c>
      <c r="E50" s="33" t="e">
        <f t="shared" si="14"/>
        <v>#DIV/0!</v>
      </c>
      <c r="F50" s="33" t="e">
        <f t="shared" si="14"/>
        <v>#DIV/0!</v>
      </c>
      <c r="G50" s="33" t="e">
        <f t="shared" si="14"/>
        <v>#DIV/0!</v>
      </c>
      <c r="H50" s="33">
        <f aca="true" t="shared" si="15" ref="C50:I50">H49/H$9*100</f>
        <v>0.847457627118644</v>
      </c>
      <c r="I50" s="33">
        <f t="shared" si="15"/>
        <v>0.4654007045950202</v>
      </c>
      <c r="J50" s="33">
        <f>J49/J$9*100</f>
        <v>0.7659873498439428</v>
      </c>
    </row>
    <row r="51" spans="1:10" s="5" customFormat="1" ht="12.75">
      <c r="A51" s="5" t="s">
        <v>83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</v>
      </c>
      <c r="I51" s="5">
        <v>860</v>
      </c>
      <c r="J51" s="5">
        <v>5358.98</v>
      </c>
    </row>
    <row r="52" spans="1:10" s="5" customFormat="1" ht="12.75">
      <c r="A52" s="5" t="s">
        <v>84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4</v>
      </c>
      <c r="I52" s="5">
        <v>5581</v>
      </c>
      <c r="J52" s="5">
        <v>28523.62</v>
      </c>
    </row>
    <row r="53" spans="1:10" s="5" customFormat="1" ht="12.75">
      <c r="A53" s="5" t="s">
        <v>88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3</v>
      </c>
      <c r="I53" s="5">
        <v>2534</v>
      </c>
      <c r="J53" s="5">
        <v>15621.266</v>
      </c>
    </row>
    <row r="54" spans="1:10" s="5" customFormat="1" ht="12.75">
      <c r="A54" s="5" t="s">
        <v>89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</v>
      </c>
      <c r="I54" s="5">
        <v>3047</v>
      </c>
      <c r="J54" s="5">
        <v>12902.354</v>
      </c>
    </row>
    <row r="55" s="5" customFormat="1" ht="12.75"/>
    <row r="56" spans="1:10" s="5" customFormat="1" ht="12.75">
      <c r="A56" s="5" t="s">
        <v>91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13</v>
      </c>
      <c r="I56" s="5">
        <v>13727</v>
      </c>
      <c r="J56" s="5">
        <v>135060.639</v>
      </c>
    </row>
    <row r="57" spans="1:10" s="5" customFormat="1" ht="12.75">
      <c r="A57" s="32" t="s">
        <v>136</v>
      </c>
      <c r="B57" s="33" t="e">
        <f aca="true" t="shared" si="16" ref="B57:G57">B56/B$9*100</f>
        <v>#DIV/0!</v>
      </c>
      <c r="C57" s="33" t="e">
        <f t="shared" si="16"/>
        <v>#DIV/0!</v>
      </c>
      <c r="D57" s="33" t="e">
        <f t="shared" si="16"/>
        <v>#DIV/0!</v>
      </c>
      <c r="E57" s="33" t="e">
        <f t="shared" si="16"/>
        <v>#DIV/0!</v>
      </c>
      <c r="F57" s="33" t="e">
        <f t="shared" si="16"/>
        <v>#DIV/0!</v>
      </c>
      <c r="G57" s="33" t="e">
        <f t="shared" si="16"/>
        <v>#DIV/0!</v>
      </c>
      <c r="H57" s="33">
        <f aca="true" t="shared" si="17" ref="C57:I57">H56/H$9*100</f>
        <v>11.016949152542372</v>
      </c>
      <c r="I57" s="33">
        <f t="shared" si="17"/>
        <v>7.428552874390515</v>
      </c>
      <c r="J57" s="33">
        <f>J56/J$9*100</f>
        <v>19.304931336903568</v>
      </c>
    </row>
    <row r="58" spans="1:10" s="5" customFormat="1" ht="12.75">
      <c r="A58" s="5" t="s">
        <v>92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2</v>
      </c>
      <c r="I58" s="5">
        <v>82</v>
      </c>
      <c r="J58" s="5">
        <v>466.87</v>
      </c>
    </row>
    <row r="59" spans="1:10" s="5" customFormat="1" ht="12.75">
      <c r="A59" s="5" t="s">
        <v>93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9</v>
      </c>
      <c r="I59" s="5">
        <v>13481</v>
      </c>
      <c r="J59" s="5">
        <v>133573.094</v>
      </c>
    </row>
    <row r="60" spans="1:10" s="5" customFormat="1" ht="12.75">
      <c r="A60" s="5" t="s">
        <v>94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140</v>
      </c>
      <c r="J60" s="5">
        <v>870.675</v>
      </c>
    </row>
    <row r="61" spans="1:10" s="5" customFormat="1" ht="12.75">
      <c r="A61" s="5" t="s">
        <v>95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</v>
      </c>
      <c r="I61" s="5">
        <v>24</v>
      </c>
      <c r="J61" s="5">
        <v>150</v>
      </c>
    </row>
    <row r="62" s="5" customFormat="1" ht="12.75"/>
    <row r="63" spans="1:10" s="5" customFormat="1" ht="12.75">
      <c r="A63" s="5" t="s">
        <v>132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</v>
      </c>
      <c r="I63" s="5">
        <v>288</v>
      </c>
      <c r="J63" s="5">
        <v>2524.564</v>
      </c>
    </row>
    <row r="64" spans="1:10" s="5" customFormat="1" ht="12.75">
      <c r="A64" s="32" t="s">
        <v>136</v>
      </c>
      <c r="B64" s="33" t="e">
        <f aca="true" t="shared" si="18" ref="B64:G64">B63/B$9*100</f>
        <v>#DIV/0!</v>
      </c>
      <c r="C64" s="33" t="e">
        <f t="shared" si="18"/>
        <v>#DIV/0!</v>
      </c>
      <c r="D64" s="33" t="e">
        <f t="shared" si="18"/>
        <v>#DIV/0!</v>
      </c>
      <c r="E64" s="33" t="e">
        <f t="shared" si="18"/>
        <v>#DIV/0!</v>
      </c>
      <c r="F64" s="33" t="e">
        <f t="shared" si="18"/>
        <v>#DIV/0!</v>
      </c>
      <c r="G64" s="33" t="e">
        <f t="shared" si="18"/>
        <v>#DIV/0!</v>
      </c>
      <c r="H64" s="33">
        <f aca="true" t="shared" si="19" ref="C64:I64">H63/H$9*100</f>
        <v>0.847457627118644</v>
      </c>
      <c r="I64" s="33">
        <f t="shared" si="19"/>
        <v>0.15585511967833235</v>
      </c>
      <c r="J64" s="33">
        <f>J63/J$9*100</f>
        <v>0.3608492824887243</v>
      </c>
    </row>
    <row r="65" spans="1:10" s="5" customFormat="1" ht="12.75">
      <c r="A65" s="5" t="s">
        <v>111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288</v>
      </c>
      <c r="J65" s="5">
        <v>2524.564</v>
      </c>
    </row>
    <row r="66" s="5" customFormat="1" ht="12.75"/>
    <row r="67" spans="1:10" s="5" customFormat="1" ht="12.75">
      <c r="A67" s="5" t="s">
        <v>113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6</v>
      </c>
      <c r="I67" s="5">
        <v>13164</v>
      </c>
      <c r="J67" s="5">
        <v>98626.668</v>
      </c>
    </row>
    <row r="68" spans="1:10" s="5" customFormat="1" ht="12.75">
      <c r="A68" s="32" t="s">
        <v>136</v>
      </c>
      <c r="B68" s="33" t="e">
        <f aca="true" t="shared" si="20" ref="B68:G68">B67/B$9*100</f>
        <v>#DIV/0!</v>
      </c>
      <c r="C68" s="33" t="e">
        <f t="shared" si="20"/>
        <v>#DIV/0!</v>
      </c>
      <c r="D68" s="33" t="e">
        <f t="shared" si="20"/>
        <v>#DIV/0!</v>
      </c>
      <c r="E68" s="33" t="e">
        <f t="shared" si="20"/>
        <v>#DIV/0!</v>
      </c>
      <c r="F68" s="33" t="e">
        <f t="shared" si="20"/>
        <v>#DIV/0!</v>
      </c>
      <c r="G68" s="33" t="e">
        <f t="shared" si="20"/>
        <v>#DIV/0!</v>
      </c>
      <c r="H68" s="33">
        <f aca="true" t="shared" si="21" ref="C68:I68">H67/H$9*100</f>
        <v>5.084745762711865</v>
      </c>
      <c r="I68" s="33">
        <f t="shared" si="21"/>
        <v>7.123877761963775</v>
      </c>
      <c r="J68" s="33">
        <f>J67/J$9*100</f>
        <v>14.097231197962747</v>
      </c>
    </row>
    <row r="69" spans="1:10" s="5" customFormat="1" ht="12.75">
      <c r="A69" s="5" t="s">
        <v>114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2</v>
      </c>
      <c r="I69" s="5">
        <v>1099</v>
      </c>
      <c r="J69" s="5">
        <v>2789.076</v>
      </c>
    </row>
    <row r="70" spans="1:10" s="5" customFormat="1" ht="12.75">
      <c r="A70" s="5" t="s">
        <v>115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3</v>
      </c>
      <c r="I70" s="5">
        <v>12030</v>
      </c>
      <c r="J70" s="5">
        <v>95547.592</v>
      </c>
    </row>
    <row r="71" spans="1:10" s="5" customFormat="1" ht="12.75">
      <c r="A71" s="5" t="s">
        <v>116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</v>
      </c>
      <c r="I71" s="5">
        <v>35</v>
      </c>
      <c r="J71" s="5">
        <v>290</v>
      </c>
    </row>
    <row r="72" spans="1:10" s="5" customFormat="1" ht="12.75">
      <c r="A72" s="5" t="s">
        <v>117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119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7</v>
      </c>
      <c r="I74" s="5">
        <v>4054</v>
      </c>
      <c r="J74" s="5">
        <v>15264.812</v>
      </c>
    </row>
    <row r="75" spans="1:10" s="5" customFormat="1" ht="12.75">
      <c r="A75" s="32" t="s">
        <v>136</v>
      </c>
      <c r="B75" s="33" t="e">
        <f aca="true" t="shared" si="22" ref="B75:G75">B74/B$9*100</f>
        <v>#DIV/0!</v>
      </c>
      <c r="C75" s="33" t="e">
        <f t="shared" si="22"/>
        <v>#DIV/0!</v>
      </c>
      <c r="D75" s="33" t="e">
        <f t="shared" si="22"/>
        <v>#DIV/0!</v>
      </c>
      <c r="E75" s="33" t="e">
        <f t="shared" si="22"/>
        <v>#DIV/0!</v>
      </c>
      <c r="F75" s="33" t="e">
        <f t="shared" si="22"/>
        <v>#DIV/0!</v>
      </c>
      <c r="G75" s="33" t="e">
        <f t="shared" si="22"/>
        <v>#DIV/0!</v>
      </c>
      <c r="H75" s="33">
        <f aca="true" t="shared" si="23" ref="C75:I75">H74/H$9*100</f>
        <v>5.932203389830509</v>
      </c>
      <c r="I75" s="33">
        <f t="shared" si="23"/>
        <v>2.1938772749165256</v>
      </c>
      <c r="J75" s="33">
        <f>J74/J$9*100</f>
        <v>2.1818802999350657</v>
      </c>
    </row>
    <row r="76" spans="1:10" s="5" customFormat="1" ht="12.75">
      <c r="A76" s="5" t="s">
        <v>120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</v>
      </c>
      <c r="I76" s="5">
        <v>98</v>
      </c>
      <c r="J76" s="5">
        <v>631.107</v>
      </c>
    </row>
    <row r="77" spans="1:10" s="5" customFormat="1" ht="12.75">
      <c r="A77" s="5" t="s">
        <v>121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</v>
      </c>
      <c r="I77" s="5">
        <v>151</v>
      </c>
      <c r="J77" s="5">
        <v>1255.676</v>
      </c>
    </row>
    <row r="78" spans="1:10" s="5" customFormat="1" ht="12.75">
      <c r="A78" s="5" t="s">
        <v>123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5</v>
      </c>
      <c r="I78" s="5">
        <v>3805</v>
      </c>
      <c r="J78" s="5">
        <v>13378.029</v>
      </c>
    </row>
    <row r="79" s="5" customFormat="1" ht="12.75"/>
    <row r="80" spans="1:10" s="5" customFormat="1" ht="12.75">
      <c r="A80" s="5" t="s">
        <v>125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2</v>
      </c>
      <c r="I80" s="5">
        <v>102</v>
      </c>
      <c r="J80" s="5">
        <v>1637.99</v>
      </c>
    </row>
    <row r="81" spans="1:10" s="5" customFormat="1" ht="12.75">
      <c r="A81" s="32" t="s">
        <v>136</v>
      </c>
      <c r="B81" s="33" t="e">
        <f aca="true" t="shared" si="24" ref="B81:G81">B80/B$9*100</f>
        <v>#DIV/0!</v>
      </c>
      <c r="C81" s="33" t="e">
        <f t="shared" si="24"/>
        <v>#DIV/0!</v>
      </c>
      <c r="D81" s="33" t="e">
        <f t="shared" si="24"/>
        <v>#DIV/0!</v>
      </c>
      <c r="E81" s="33" t="e">
        <f t="shared" si="24"/>
        <v>#DIV/0!</v>
      </c>
      <c r="F81" s="33" t="e">
        <f t="shared" si="24"/>
        <v>#DIV/0!</v>
      </c>
      <c r="G81" s="33" t="e">
        <f t="shared" si="24"/>
        <v>#DIV/0!</v>
      </c>
      <c r="H81" s="33">
        <f aca="true" t="shared" si="25" ref="C81:I81">H80/H$9*100</f>
        <v>1.694915254237288</v>
      </c>
      <c r="I81" s="33">
        <f t="shared" si="25"/>
        <v>0.055198688219409375</v>
      </c>
      <c r="J81" s="33">
        <f>J80/J$9*100</f>
        <v>0.23412657243932242</v>
      </c>
    </row>
    <row r="82" spans="1:10" s="5" customFormat="1" ht="12.75">
      <c r="A82" s="5" t="s">
        <v>126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</v>
      </c>
      <c r="I82" s="5">
        <v>58</v>
      </c>
      <c r="J82" s="5">
        <v>410.002</v>
      </c>
    </row>
    <row r="83" spans="1:10" s="5" customFormat="1" ht="12.75">
      <c r="A83" s="5" t="s">
        <v>127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44</v>
      </c>
      <c r="J83" s="5">
        <v>1227.988</v>
      </c>
    </row>
    <row r="84" spans="1:10" s="5" customFormat="1" ht="12.75">
      <c r="A84" s="23"/>
      <c r="B84" s="23"/>
      <c r="C84" s="23"/>
      <c r="D84" s="23"/>
      <c r="E84" s="23"/>
      <c r="F84" s="23"/>
      <c r="G84" s="23"/>
      <c r="H84" s="23"/>
      <c r="I84" s="23"/>
      <c r="J84" s="23"/>
    </row>
    <row r="85" spans="1:10" s="5" customFormat="1" ht="12.75">
      <c r="A85" s="24" t="s">
        <v>133</v>
      </c>
      <c r="B85" s="25"/>
      <c r="C85" s="26"/>
      <c r="D85" s="27"/>
      <c r="E85" s="27"/>
      <c r="F85" s="27"/>
      <c r="G85" s="27"/>
      <c r="H85" s="27"/>
      <c r="I85" s="28"/>
      <c r="J85" s="29"/>
    </row>
    <row r="86" spans="1:10" s="5" customFormat="1" ht="12.75">
      <c r="A86" s="30" t="s">
        <v>134</v>
      </c>
      <c r="B86" s="25"/>
      <c r="C86" s="24"/>
      <c r="D86" s="24"/>
      <c r="E86" s="24"/>
      <c r="F86" s="24"/>
      <c r="G86" s="24"/>
      <c r="H86" s="24"/>
      <c r="I86" s="28"/>
      <c r="J86" s="29"/>
    </row>
    <row r="87" spans="1:10" s="5" customFormat="1" ht="12.75">
      <c r="A87" s="31" t="s">
        <v>135</v>
      </c>
      <c r="B87" s="25"/>
      <c r="C87" s="24"/>
      <c r="D87" s="24"/>
      <c r="E87" s="24"/>
      <c r="F87" s="24"/>
      <c r="G87" s="24"/>
      <c r="H87" s="24"/>
      <c r="I87" s="28"/>
      <c r="J87" s="29"/>
    </row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47" t="s">
        <v>148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18</v>
      </c>
      <c r="F4" s="48"/>
      <c r="G4" s="48"/>
      <c r="H4" s="48" t="s">
        <v>32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310</v>
      </c>
      <c r="C9" s="10">
        <v>189791</v>
      </c>
      <c r="D9" s="10">
        <v>2814482.5239999997</v>
      </c>
      <c r="E9" s="10">
        <v>121</v>
      </c>
      <c r="F9" s="10">
        <v>94108</v>
      </c>
      <c r="G9" s="10">
        <v>1356581.63</v>
      </c>
      <c r="H9" s="10">
        <v>51</v>
      </c>
      <c r="I9" s="10">
        <v>13049</v>
      </c>
      <c r="J9" s="10">
        <v>145737.863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</v>
      </c>
      <c r="C11" s="5">
        <v>752</v>
      </c>
      <c r="D11" s="5">
        <v>8211.698</v>
      </c>
      <c r="E11" s="5">
        <v>1</v>
      </c>
      <c r="F11" s="5">
        <v>437</v>
      </c>
      <c r="G11" s="5">
        <v>5672.463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136</v>
      </c>
      <c r="B12" s="33">
        <f>B11/B$9*100</f>
        <v>0.6451612903225806</v>
      </c>
      <c r="C12" s="33">
        <f aca="true" t="shared" si="0" ref="C12:I12">C11/C$9*100</f>
        <v>0.39622532153790224</v>
      </c>
      <c r="D12" s="33">
        <f t="shared" si="0"/>
        <v>0.29176581947040725</v>
      </c>
      <c r="E12" s="33">
        <f t="shared" si="0"/>
        <v>0.8264462809917356</v>
      </c>
      <c r="F12" s="33">
        <f t="shared" si="0"/>
        <v>0.46436009690993324</v>
      </c>
      <c r="G12" s="33">
        <f t="shared" si="0"/>
        <v>0.41814387535234426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45</v>
      </c>
      <c r="B13" s="5">
        <v>1</v>
      </c>
      <c r="C13" s="5">
        <v>315</v>
      </c>
      <c r="D13" s="5">
        <v>2539.235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46</v>
      </c>
      <c r="B14" s="5">
        <v>1</v>
      </c>
      <c r="C14" s="5">
        <v>437</v>
      </c>
      <c r="D14" s="5">
        <v>5672.463</v>
      </c>
      <c r="E14" s="5">
        <v>1</v>
      </c>
      <c r="F14" s="5">
        <v>437</v>
      </c>
      <c r="G14" s="5">
        <v>5672.463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47</v>
      </c>
      <c r="B16" s="5">
        <v>5</v>
      </c>
      <c r="C16" s="5">
        <v>4608</v>
      </c>
      <c r="D16" s="5">
        <v>48668.251000000004</v>
      </c>
      <c r="E16" s="5">
        <v>3</v>
      </c>
      <c r="F16" s="5">
        <v>3917</v>
      </c>
      <c r="G16" s="5">
        <v>27828.195</v>
      </c>
      <c r="H16" s="5">
        <v>0</v>
      </c>
      <c r="I16" s="5">
        <v>0</v>
      </c>
      <c r="J16" s="5">
        <v>0</v>
      </c>
    </row>
    <row r="17" spans="1:10" s="5" customFormat="1" ht="12.75">
      <c r="A17" s="32" t="s">
        <v>136</v>
      </c>
      <c r="B17" s="33">
        <f>B16/B$9*100</f>
        <v>1.6129032258064515</v>
      </c>
      <c r="C17" s="33">
        <f aca="true" t="shared" si="1" ref="C17:I17">C16/C$9*100</f>
        <v>2.427933885168422</v>
      </c>
      <c r="D17" s="33">
        <f t="shared" si="1"/>
        <v>1.729207788109897</v>
      </c>
      <c r="E17" s="33">
        <f t="shared" si="1"/>
        <v>2.479338842975207</v>
      </c>
      <c r="F17" s="33">
        <f t="shared" si="1"/>
        <v>4.162239129510774</v>
      </c>
      <c r="G17" s="33">
        <f t="shared" si="1"/>
        <v>2.0513468843006524</v>
      </c>
      <c r="H17" s="33">
        <f t="shared" si="1"/>
        <v>0</v>
      </c>
      <c r="I17" s="33">
        <f t="shared" si="1"/>
        <v>0</v>
      </c>
      <c r="J17" s="33">
        <f>J16/J$9*100</f>
        <v>0</v>
      </c>
    </row>
    <row r="18" spans="1:10" s="5" customFormat="1" ht="12.75">
      <c r="A18" s="5" t="s">
        <v>49</v>
      </c>
      <c r="B18" s="5">
        <v>2</v>
      </c>
      <c r="C18" s="5">
        <v>3869</v>
      </c>
      <c r="D18" s="5">
        <v>27029.98</v>
      </c>
      <c r="E18" s="5">
        <v>2</v>
      </c>
      <c r="F18" s="5">
        <v>3869</v>
      </c>
      <c r="G18" s="5">
        <v>27029.98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50</v>
      </c>
      <c r="B19" s="5">
        <v>2</v>
      </c>
      <c r="C19" s="5">
        <v>96</v>
      </c>
      <c r="D19" s="5">
        <v>1638.2710000000002</v>
      </c>
      <c r="E19" s="5">
        <v>1</v>
      </c>
      <c r="F19" s="5">
        <v>48</v>
      </c>
      <c r="G19" s="5">
        <v>798.215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51</v>
      </c>
      <c r="B20" s="5">
        <v>1</v>
      </c>
      <c r="C20" s="5">
        <v>643</v>
      </c>
      <c r="D20" s="5">
        <v>20000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="5" customFormat="1" ht="12.75"/>
    <row r="22" spans="1:10" s="5" customFormat="1" ht="12.75">
      <c r="A22" s="5" t="s">
        <v>52</v>
      </c>
      <c r="B22" s="5">
        <v>15</v>
      </c>
      <c r="C22" s="5">
        <v>7864</v>
      </c>
      <c r="D22" s="5">
        <v>82971.93500000001</v>
      </c>
      <c r="E22" s="5">
        <v>6</v>
      </c>
      <c r="F22" s="5">
        <v>5779</v>
      </c>
      <c r="G22" s="5">
        <v>66633.142</v>
      </c>
      <c r="H22" s="5">
        <v>3</v>
      </c>
      <c r="I22" s="5">
        <v>726</v>
      </c>
      <c r="J22" s="5">
        <v>4515.841</v>
      </c>
    </row>
    <row r="23" spans="1:10" s="5" customFormat="1" ht="12.75">
      <c r="A23" s="32" t="s">
        <v>136</v>
      </c>
      <c r="B23" s="33">
        <f>B22/B$9*100</f>
        <v>4.838709677419355</v>
      </c>
      <c r="C23" s="33">
        <f aca="true" t="shared" si="2" ref="C23:I23">C22/C$9*100</f>
        <v>4.143505224167638</v>
      </c>
      <c r="D23" s="33">
        <f t="shared" si="2"/>
        <v>2.948035182044002</v>
      </c>
      <c r="E23" s="33">
        <f t="shared" si="2"/>
        <v>4.958677685950414</v>
      </c>
      <c r="F23" s="33">
        <f t="shared" si="2"/>
        <v>6.1408169337357075</v>
      </c>
      <c r="G23" s="33">
        <f t="shared" si="2"/>
        <v>4.911841685487073</v>
      </c>
      <c r="H23" s="33">
        <f t="shared" si="2"/>
        <v>5.88235294117647</v>
      </c>
      <c r="I23" s="33">
        <f t="shared" si="2"/>
        <v>5.563644723733619</v>
      </c>
      <c r="J23" s="33">
        <f>J22/J$9*100</f>
        <v>3.0986051991169927</v>
      </c>
    </row>
    <row r="24" spans="1:10" s="5" customFormat="1" ht="12.75">
      <c r="A24" s="5" t="s">
        <v>53</v>
      </c>
      <c r="B24" s="5">
        <v>12</v>
      </c>
      <c r="C24" s="5">
        <v>7385</v>
      </c>
      <c r="D24" s="5">
        <v>81101.57100000001</v>
      </c>
      <c r="E24" s="5">
        <v>6</v>
      </c>
      <c r="F24" s="5">
        <v>5779</v>
      </c>
      <c r="G24" s="5">
        <v>66633.142</v>
      </c>
      <c r="H24" s="5">
        <v>2</v>
      </c>
      <c r="I24" s="5">
        <v>642</v>
      </c>
      <c r="J24" s="5">
        <v>4215.841</v>
      </c>
    </row>
    <row r="25" spans="1:10" s="5" customFormat="1" ht="12.75">
      <c r="A25" s="5" t="s">
        <v>54</v>
      </c>
      <c r="B25" s="5">
        <v>2</v>
      </c>
      <c r="C25" s="5">
        <v>204</v>
      </c>
      <c r="D25" s="5">
        <v>1500</v>
      </c>
      <c r="E25" s="5">
        <v>0</v>
      </c>
      <c r="F25" s="5">
        <v>0</v>
      </c>
      <c r="G25" s="5">
        <v>0</v>
      </c>
      <c r="H25" s="5">
        <v>1</v>
      </c>
      <c r="I25" s="5">
        <v>84</v>
      </c>
      <c r="J25" s="5">
        <v>300</v>
      </c>
    </row>
    <row r="26" spans="1:10" s="5" customFormat="1" ht="12.75">
      <c r="A26" s="5" t="s">
        <v>55</v>
      </c>
      <c r="B26" s="5">
        <v>1</v>
      </c>
      <c r="C26" s="5">
        <v>275</v>
      </c>
      <c r="D26" s="5">
        <v>370.364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="5" customFormat="1" ht="12.75"/>
    <row r="28" spans="1:10" s="5" customFormat="1" ht="12.75">
      <c r="A28" s="5" t="s">
        <v>57</v>
      </c>
      <c r="B28" s="5">
        <v>3</v>
      </c>
      <c r="C28" s="5">
        <v>675</v>
      </c>
      <c r="D28" s="5">
        <v>45629.04</v>
      </c>
      <c r="E28" s="5">
        <v>2</v>
      </c>
      <c r="F28" s="5">
        <v>618</v>
      </c>
      <c r="G28" s="5">
        <v>44129.04</v>
      </c>
      <c r="H28" s="5">
        <v>0</v>
      </c>
      <c r="I28" s="5">
        <v>0</v>
      </c>
      <c r="J28" s="5">
        <v>0</v>
      </c>
    </row>
    <row r="29" spans="1:10" s="5" customFormat="1" ht="12.75">
      <c r="A29" s="32" t="s">
        <v>136</v>
      </c>
      <c r="B29" s="33">
        <f>B28/B$9*100</f>
        <v>0.967741935483871</v>
      </c>
      <c r="C29" s="33">
        <f aca="true" t="shared" si="3" ref="C29:I29">C28/C$9*100</f>
        <v>0.3556543777102181</v>
      </c>
      <c r="D29" s="33">
        <f t="shared" si="3"/>
        <v>1.6212230707032809</v>
      </c>
      <c r="E29" s="33">
        <f t="shared" si="3"/>
        <v>1.6528925619834711</v>
      </c>
      <c r="F29" s="33">
        <f t="shared" si="3"/>
        <v>0.6566923109618735</v>
      </c>
      <c r="G29" s="33">
        <f t="shared" si="3"/>
        <v>3.2529586885235946</v>
      </c>
      <c r="H29" s="33">
        <f t="shared" si="3"/>
        <v>0</v>
      </c>
      <c r="I29" s="33">
        <f t="shared" si="3"/>
        <v>0</v>
      </c>
      <c r="J29" s="33">
        <f>J28/J$9*100</f>
        <v>0</v>
      </c>
    </row>
    <row r="30" spans="1:10" s="5" customFormat="1" ht="12.75">
      <c r="A30" s="5" t="s">
        <v>58</v>
      </c>
      <c r="B30" s="5">
        <v>1</v>
      </c>
      <c r="C30" s="5">
        <v>57</v>
      </c>
      <c r="D30" s="5">
        <v>1500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2</v>
      </c>
      <c r="C31" s="5">
        <v>618</v>
      </c>
      <c r="D31" s="5">
        <v>44129.04</v>
      </c>
      <c r="E31" s="5">
        <v>2</v>
      </c>
      <c r="F31" s="5">
        <v>618</v>
      </c>
      <c r="G31" s="5">
        <v>44129.04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62</v>
      </c>
      <c r="B33" s="5">
        <v>20</v>
      </c>
      <c r="C33" s="5">
        <v>9785</v>
      </c>
      <c r="D33" s="5">
        <v>109896.329</v>
      </c>
      <c r="E33" s="5">
        <v>8</v>
      </c>
      <c r="F33" s="5">
        <v>6871</v>
      </c>
      <c r="G33" s="5">
        <v>78032.837</v>
      </c>
      <c r="H33" s="5">
        <v>4</v>
      </c>
      <c r="I33" s="5">
        <v>1114</v>
      </c>
      <c r="J33" s="5">
        <v>7162.727</v>
      </c>
    </row>
    <row r="34" spans="1:10" s="5" customFormat="1" ht="12.75">
      <c r="A34" s="32" t="s">
        <v>136</v>
      </c>
      <c r="B34" s="33">
        <f>B33/B$9*100</f>
        <v>6.451612903225806</v>
      </c>
      <c r="C34" s="33">
        <f aca="true" t="shared" si="4" ref="C34:I34">C33/C$9*100</f>
        <v>5.155671238362198</v>
      </c>
      <c r="D34" s="33">
        <f t="shared" si="4"/>
        <v>3.9046726374343623</v>
      </c>
      <c r="E34" s="33">
        <f t="shared" si="4"/>
        <v>6.6115702479338845</v>
      </c>
      <c r="F34" s="33">
        <f t="shared" si="4"/>
        <v>7.301185871551834</v>
      </c>
      <c r="G34" s="33">
        <f t="shared" si="4"/>
        <v>5.752166716277885</v>
      </c>
      <c r="H34" s="33">
        <f t="shared" si="4"/>
        <v>7.8431372549019605</v>
      </c>
      <c r="I34" s="33">
        <f t="shared" si="4"/>
        <v>8.53705264771247</v>
      </c>
      <c r="J34" s="33">
        <f>J33/J$9*100</f>
        <v>4.914801721773565</v>
      </c>
    </row>
    <row r="35" spans="1:10" s="5" customFormat="1" ht="12.75">
      <c r="A35" s="5" t="s">
        <v>63</v>
      </c>
      <c r="B35" s="5">
        <v>1</v>
      </c>
      <c r="C35" s="5">
        <v>128</v>
      </c>
      <c r="D35" s="5">
        <v>2539.809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64</v>
      </c>
      <c r="B36" s="5">
        <v>6</v>
      </c>
      <c r="C36" s="5">
        <v>1763</v>
      </c>
      <c r="D36" s="5">
        <v>30966.561999999998</v>
      </c>
      <c r="E36" s="5">
        <v>2</v>
      </c>
      <c r="F36" s="5">
        <v>1084</v>
      </c>
      <c r="G36" s="5">
        <v>22026.574</v>
      </c>
      <c r="H36" s="5">
        <v>1</v>
      </c>
      <c r="I36" s="5">
        <v>57</v>
      </c>
      <c r="J36" s="5">
        <v>575</v>
      </c>
    </row>
    <row r="37" spans="1:10" s="5" customFormat="1" ht="12.75">
      <c r="A37" s="5" t="s">
        <v>65</v>
      </c>
      <c r="B37" s="5">
        <v>4</v>
      </c>
      <c r="C37" s="5">
        <v>3196</v>
      </c>
      <c r="D37" s="5">
        <v>36487.659</v>
      </c>
      <c r="E37" s="5">
        <v>3</v>
      </c>
      <c r="F37" s="5">
        <v>3136</v>
      </c>
      <c r="G37" s="5">
        <v>35987.659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66</v>
      </c>
      <c r="B38" s="5">
        <v>3</v>
      </c>
      <c r="C38" s="5">
        <v>1057</v>
      </c>
      <c r="D38" s="5">
        <v>6587.727</v>
      </c>
      <c r="E38" s="5">
        <v>0</v>
      </c>
      <c r="F38" s="5">
        <v>0</v>
      </c>
      <c r="G38" s="5">
        <v>0</v>
      </c>
      <c r="H38" s="5">
        <v>3</v>
      </c>
      <c r="I38" s="5">
        <v>1057</v>
      </c>
      <c r="J38" s="5">
        <v>6587.727</v>
      </c>
    </row>
    <row r="39" spans="1:10" s="5" customFormat="1" ht="12.75">
      <c r="A39" s="5" t="s">
        <v>67</v>
      </c>
      <c r="B39" s="5">
        <v>3</v>
      </c>
      <c r="C39" s="5">
        <v>2651</v>
      </c>
      <c r="D39" s="5">
        <v>20018.604</v>
      </c>
      <c r="E39" s="5">
        <v>3</v>
      </c>
      <c r="F39" s="5">
        <v>2651</v>
      </c>
      <c r="G39" s="5">
        <v>20018.604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68</v>
      </c>
      <c r="B40" s="5">
        <v>3</v>
      </c>
      <c r="C40" s="5">
        <v>990</v>
      </c>
      <c r="D40" s="5">
        <v>13295.968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="5" customFormat="1" ht="12.75"/>
    <row r="42" spans="1:10" s="5" customFormat="1" ht="12.75">
      <c r="A42" s="5" t="s">
        <v>69</v>
      </c>
      <c r="B42" s="5">
        <v>25</v>
      </c>
      <c r="C42" s="5">
        <v>29287</v>
      </c>
      <c r="D42" s="5">
        <v>321816.849</v>
      </c>
      <c r="E42" s="5">
        <v>14</v>
      </c>
      <c r="F42" s="5">
        <v>23166</v>
      </c>
      <c r="G42" s="5">
        <v>254524.632</v>
      </c>
      <c r="H42" s="5">
        <v>6</v>
      </c>
      <c r="I42" s="5">
        <v>3828</v>
      </c>
      <c r="J42" s="5">
        <v>40551.275</v>
      </c>
    </row>
    <row r="43" spans="1:10" s="5" customFormat="1" ht="12.75">
      <c r="A43" s="32" t="s">
        <v>136</v>
      </c>
      <c r="B43" s="33">
        <f>B42/B$9*100</f>
        <v>8.064516129032258</v>
      </c>
      <c r="C43" s="33">
        <f aca="true" t="shared" si="5" ref="C43:I43">C42/C$9*100</f>
        <v>15.43118482962838</v>
      </c>
      <c r="D43" s="33">
        <f t="shared" si="5"/>
        <v>11.43431683287297</v>
      </c>
      <c r="E43" s="33">
        <f t="shared" si="5"/>
        <v>11.570247933884298</v>
      </c>
      <c r="F43" s="33">
        <f t="shared" si="5"/>
        <v>24.616398180813533</v>
      </c>
      <c r="G43" s="33">
        <f t="shared" si="5"/>
        <v>18.762205411848313</v>
      </c>
      <c r="H43" s="33">
        <f t="shared" si="5"/>
        <v>11.76470588235294</v>
      </c>
      <c r="I43" s="33">
        <f t="shared" si="5"/>
        <v>29.335581270595444</v>
      </c>
      <c r="J43" s="33">
        <f>J42/J$9*100</f>
        <v>27.82480418283614</v>
      </c>
    </row>
    <row r="44" spans="1:10" s="5" customFormat="1" ht="12.75">
      <c r="A44" s="5" t="s">
        <v>70</v>
      </c>
      <c r="B44" s="5">
        <v>9</v>
      </c>
      <c r="C44" s="5">
        <v>10795</v>
      </c>
      <c r="D44" s="5">
        <v>97123.907</v>
      </c>
      <c r="E44" s="5">
        <v>5</v>
      </c>
      <c r="F44" s="5">
        <v>9524</v>
      </c>
      <c r="G44" s="5">
        <v>85170.686</v>
      </c>
      <c r="H44" s="5">
        <v>1</v>
      </c>
      <c r="I44" s="5">
        <v>803</v>
      </c>
      <c r="J44" s="5">
        <v>7508.016</v>
      </c>
    </row>
    <row r="45" spans="1:10" s="5" customFormat="1" ht="12.75">
      <c r="A45" s="5" t="s">
        <v>71</v>
      </c>
      <c r="B45" s="5">
        <v>5</v>
      </c>
      <c r="C45" s="5">
        <v>8556</v>
      </c>
      <c r="D45" s="5">
        <v>32210.832</v>
      </c>
      <c r="E45" s="5">
        <v>4</v>
      </c>
      <c r="F45" s="5">
        <v>8396</v>
      </c>
      <c r="G45" s="5">
        <v>30835.518</v>
      </c>
      <c r="H45" s="5">
        <v>1</v>
      </c>
      <c r="I45" s="5">
        <v>160</v>
      </c>
      <c r="J45" s="5">
        <v>1375.314</v>
      </c>
    </row>
    <row r="46" spans="1:10" s="5" customFormat="1" ht="12.75">
      <c r="A46" s="5" t="s">
        <v>72</v>
      </c>
      <c r="B46" s="5">
        <v>5</v>
      </c>
      <c r="C46" s="5">
        <v>5449</v>
      </c>
      <c r="D46" s="5">
        <v>89416.36</v>
      </c>
      <c r="E46" s="5">
        <v>1</v>
      </c>
      <c r="F46" s="5">
        <v>2029</v>
      </c>
      <c r="G46" s="5">
        <v>45399.687</v>
      </c>
      <c r="H46" s="5">
        <v>2</v>
      </c>
      <c r="I46" s="5">
        <v>1595</v>
      </c>
      <c r="J46" s="5">
        <v>21720.936</v>
      </c>
    </row>
    <row r="47" spans="1:10" s="5" customFormat="1" ht="12.75">
      <c r="A47" s="5" t="s">
        <v>73</v>
      </c>
      <c r="B47" s="5">
        <v>6</v>
      </c>
      <c r="C47" s="5">
        <v>4487</v>
      </c>
      <c r="D47" s="5">
        <v>103065.75</v>
      </c>
      <c r="E47" s="5">
        <v>4</v>
      </c>
      <c r="F47" s="5">
        <v>3217</v>
      </c>
      <c r="G47" s="5">
        <v>93118.741</v>
      </c>
      <c r="H47" s="5">
        <v>2</v>
      </c>
      <c r="I47" s="5">
        <v>1270</v>
      </c>
      <c r="J47" s="5">
        <v>9947.009</v>
      </c>
    </row>
    <row r="48" s="5" customFormat="1" ht="12.75"/>
    <row r="49" spans="1:10" s="5" customFormat="1" ht="12.75">
      <c r="A49" s="5" t="s">
        <v>74</v>
      </c>
      <c r="B49" s="5">
        <v>13</v>
      </c>
      <c r="C49" s="5">
        <v>4196</v>
      </c>
      <c r="D49" s="5">
        <v>70347.596</v>
      </c>
      <c r="E49" s="5">
        <v>6</v>
      </c>
      <c r="F49" s="5">
        <v>2238</v>
      </c>
      <c r="G49" s="5">
        <v>48564.709</v>
      </c>
      <c r="H49" s="5">
        <v>0</v>
      </c>
      <c r="I49" s="5">
        <v>0</v>
      </c>
      <c r="J49" s="5">
        <v>0</v>
      </c>
    </row>
    <row r="50" spans="1:10" s="5" customFormat="1" ht="12.75">
      <c r="A50" s="32" t="s">
        <v>136</v>
      </c>
      <c r="B50" s="33">
        <f>B49/B$9*100</f>
        <v>4.193548387096775</v>
      </c>
      <c r="C50" s="33">
        <f aca="true" t="shared" si="6" ref="C50:I50">C49/C$9*100</f>
        <v>2.210852990921593</v>
      </c>
      <c r="D50" s="33">
        <f t="shared" si="6"/>
        <v>2.499485976556023</v>
      </c>
      <c r="E50" s="33">
        <f t="shared" si="6"/>
        <v>4.958677685950414</v>
      </c>
      <c r="F50" s="33">
        <f t="shared" si="6"/>
        <v>2.37811875717261</v>
      </c>
      <c r="G50" s="33">
        <f t="shared" si="6"/>
        <v>3.579932672389203</v>
      </c>
      <c r="H50" s="33">
        <f t="shared" si="6"/>
        <v>0</v>
      </c>
      <c r="I50" s="33">
        <f t="shared" si="6"/>
        <v>0</v>
      </c>
      <c r="J50" s="33">
        <f>J49/J$9*100</f>
        <v>0</v>
      </c>
    </row>
    <row r="51" spans="1:10" s="5" customFormat="1" ht="12.75">
      <c r="A51" s="5" t="s">
        <v>75</v>
      </c>
      <c r="B51" s="5">
        <v>1</v>
      </c>
      <c r="C51" s="5">
        <v>185</v>
      </c>
      <c r="D51" s="5">
        <v>1200</v>
      </c>
      <c r="E51" s="5">
        <v>1</v>
      </c>
      <c r="F51" s="5">
        <v>185</v>
      </c>
      <c r="G51" s="5">
        <v>1200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76</v>
      </c>
      <c r="B52" s="5">
        <v>6</v>
      </c>
      <c r="C52" s="5">
        <v>1662</v>
      </c>
      <c r="D52" s="5">
        <v>19033.124</v>
      </c>
      <c r="E52" s="5">
        <v>1</v>
      </c>
      <c r="F52" s="5">
        <v>474</v>
      </c>
      <c r="G52" s="5">
        <v>9250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77</v>
      </c>
      <c r="B53" s="5">
        <v>6</v>
      </c>
      <c r="C53" s="5">
        <v>2349</v>
      </c>
      <c r="D53" s="5">
        <v>50114.472</v>
      </c>
      <c r="E53" s="5">
        <v>4</v>
      </c>
      <c r="F53" s="5">
        <v>1579</v>
      </c>
      <c r="G53" s="5">
        <v>38114.709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78</v>
      </c>
      <c r="B55" s="5">
        <v>11</v>
      </c>
      <c r="C55" s="5">
        <v>6460</v>
      </c>
      <c r="D55" s="5">
        <v>100311.589</v>
      </c>
      <c r="E55" s="5">
        <v>5</v>
      </c>
      <c r="F55" s="5">
        <v>2929</v>
      </c>
      <c r="G55" s="5">
        <v>49961.548</v>
      </c>
      <c r="H55" s="5">
        <v>3</v>
      </c>
      <c r="I55" s="5">
        <v>608</v>
      </c>
      <c r="J55" s="5">
        <v>9246.916</v>
      </c>
    </row>
    <row r="56" spans="1:10" s="5" customFormat="1" ht="12.75">
      <c r="A56" s="32" t="s">
        <v>136</v>
      </c>
      <c r="B56" s="33">
        <f>B55/B$9*100</f>
        <v>3.5483870967741935</v>
      </c>
      <c r="C56" s="33">
        <f aca="true" t="shared" si="7" ref="C56:I56">C55/C$9*100</f>
        <v>3.403744118530384</v>
      </c>
      <c r="D56" s="33">
        <f t="shared" si="7"/>
        <v>3.5641219351909545</v>
      </c>
      <c r="E56" s="33">
        <f t="shared" si="7"/>
        <v>4.132231404958678</v>
      </c>
      <c r="F56" s="33">
        <f t="shared" si="7"/>
        <v>3.1123815191057083</v>
      </c>
      <c r="G56" s="33">
        <f t="shared" si="7"/>
        <v>3.682900232107669</v>
      </c>
      <c r="H56" s="33">
        <f t="shared" si="7"/>
        <v>5.88235294117647</v>
      </c>
      <c r="I56" s="33">
        <f t="shared" si="7"/>
        <v>4.659360870564795</v>
      </c>
      <c r="J56" s="33">
        <f>J55/J$9*100</f>
        <v>6.34489610980504</v>
      </c>
    </row>
    <row r="57" spans="1:10" s="5" customFormat="1" ht="12.75">
      <c r="A57" s="5" t="s">
        <v>79</v>
      </c>
      <c r="B57" s="5">
        <v>1</v>
      </c>
      <c r="C57" s="5">
        <v>318</v>
      </c>
      <c r="D57" s="5">
        <v>3000</v>
      </c>
      <c r="E57" s="5">
        <v>0</v>
      </c>
      <c r="F57" s="5">
        <v>0</v>
      </c>
      <c r="G57" s="5">
        <v>0</v>
      </c>
      <c r="H57" s="5">
        <v>1</v>
      </c>
      <c r="I57" s="5">
        <v>318</v>
      </c>
      <c r="J57" s="5">
        <v>3000</v>
      </c>
    </row>
    <row r="58" spans="1:10" s="5" customFormat="1" ht="12.75">
      <c r="A58" s="5" t="s">
        <v>81</v>
      </c>
      <c r="B58" s="5">
        <v>5</v>
      </c>
      <c r="C58" s="5">
        <v>3000</v>
      </c>
      <c r="D58" s="5">
        <v>57996.549</v>
      </c>
      <c r="E58" s="5">
        <v>4</v>
      </c>
      <c r="F58" s="5">
        <v>2329</v>
      </c>
      <c r="G58" s="5">
        <v>42961.548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82</v>
      </c>
      <c r="B59" s="5">
        <v>1</v>
      </c>
      <c r="C59" s="5">
        <v>1756</v>
      </c>
      <c r="D59" s="5">
        <v>16068.124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83</v>
      </c>
      <c r="B60" s="5">
        <v>4</v>
      </c>
      <c r="C60" s="5">
        <v>1386</v>
      </c>
      <c r="D60" s="5">
        <v>23246.916</v>
      </c>
      <c r="E60" s="5">
        <v>1</v>
      </c>
      <c r="F60" s="5">
        <v>600</v>
      </c>
      <c r="G60" s="5">
        <v>7000</v>
      </c>
      <c r="H60" s="5">
        <v>2</v>
      </c>
      <c r="I60" s="5">
        <v>290</v>
      </c>
      <c r="J60" s="5">
        <v>6246.916</v>
      </c>
    </row>
    <row r="61" s="5" customFormat="1" ht="12.75"/>
    <row r="62" spans="1:10" s="5" customFormat="1" ht="12.75">
      <c r="A62" s="5" t="s">
        <v>84</v>
      </c>
      <c r="B62" s="5">
        <v>57</v>
      </c>
      <c r="C62" s="5">
        <v>19016</v>
      </c>
      <c r="D62" s="5">
        <v>332457.707</v>
      </c>
      <c r="E62" s="5">
        <v>24</v>
      </c>
      <c r="F62" s="5">
        <v>9096</v>
      </c>
      <c r="G62" s="5">
        <v>264220.018</v>
      </c>
      <c r="H62" s="5">
        <v>9</v>
      </c>
      <c r="I62" s="5">
        <v>1806</v>
      </c>
      <c r="J62" s="5">
        <v>16662.285</v>
      </c>
    </row>
    <row r="63" spans="1:10" s="5" customFormat="1" ht="12.75">
      <c r="A63" s="32" t="s">
        <v>136</v>
      </c>
      <c r="B63" s="33">
        <f>B62/B$9*100</f>
        <v>18.387096774193548</v>
      </c>
      <c r="C63" s="33">
        <f aca="true" t="shared" si="8" ref="C63:I63">C62/C$9*100</f>
        <v>10.019442439314826</v>
      </c>
      <c r="D63" s="33">
        <f t="shared" si="8"/>
        <v>11.812391946477762</v>
      </c>
      <c r="E63" s="33">
        <f t="shared" si="8"/>
        <v>19.834710743801654</v>
      </c>
      <c r="F63" s="33">
        <f t="shared" si="8"/>
        <v>9.665490712798062</v>
      </c>
      <c r="G63" s="33">
        <f t="shared" si="8"/>
        <v>19.47689782589788</v>
      </c>
      <c r="H63" s="33">
        <f t="shared" si="8"/>
        <v>17.647058823529413</v>
      </c>
      <c r="I63" s="33">
        <f t="shared" si="8"/>
        <v>13.840141006973713</v>
      </c>
      <c r="J63" s="33">
        <f>J62/J$9*100</f>
        <v>11.433051546803592</v>
      </c>
    </row>
    <row r="64" spans="1:10" s="5" customFormat="1" ht="12.75">
      <c r="A64" s="5" t="s">
        <v>85</v>
      </c>
      <c r="B64" s="5">
        <v>6</v>
      </c>
      <c r="C64" s="5">
        <v>2038</v>
      </c>
      <c r="D64" s="5">
        <v>27898.028</v>
      </c>
      <c r="E64" s="5">
        <v>2</v>
      </c>
      <c r="F64" s="5">
        <v>1018</v>
      </c>
      <c r="G64" s="5">
        <v>17738.384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86</v>
      </c>
      <c r="B65" s="5">
        <v>1</v>
      </c>
      <c r="C65" s="5">
        <v>1021</v>
      </c>
      <c r="D65" s="5">
        <v>2500</v>
      </c>
      <c r="E65" s="5">
        <v>1</v>
      </c>
      <c r="F65" s="5">
        <v>1021</v>
      </c>
      <c r="G65" s="5">
        <v>2500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87</v>
      </c>
      <c r="B66" s="5">
        <v>3</v>
      </c>
      <c r="C66" s="5">
        <v>1113</v>
      </c>
      <c r="D66" s="5">
        <v>22372.741</v>
      </c>
      <c r="E66" s="5">
        <v>1</v>
      </c>
      <c r="F66" s="5">
        <v>874</v>
      </c>
      <c r="G66" s="5">
        <v>19246.323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88</v>
      </c>
      <c r="B67" s="5">
        <v>21</v>
      </c>
      <c r="C67" s="5">
        <v>7234</v>
      </c>
      <c r="D67" s="5">
        <v>61514.817</v>
      </c>
      <c r="E67" s="5">
        <v>3</v>
      </c>
      <c r="F67" s="5">
        <v>1269</v>
      </c>
      <c r="G67" s="5">
        <v>23128.251</v>
      </c>
      <c r="H67" s="5">
        <v>2</v>
      </c>
      <c r="I67" s="5">
        <v>402</v>
      </c>
      <c r="J67" s="5">
        <v>3830.908</v>
      </c>
    </row>
    <row r="68" spans="1:10" s="5" customFormat="1" ht="12.75">
      <c r="A68" s="5" t="s">
        <v>89</v>
      </c>
      <c r="B68" s="5">
        <v>16</v>
      </c>
      <c r="C68" s="5">
        <v>5501</v>
      </c>
      <c r="D68" s="5">
        <v>137195.148</v>
      </c>
      <c r="E68" s="5">
        <v>7</v>
      </c>
      <c r="F68" s="5">
        <v>2805</v>
      </c>
      <c r="G68" s="5">
        <v>120630.087</v>
      </c>
      <c r="H68" s="5">
        <v>7</v>
      </c>
      <c r="I68" s="5">
        <v>1404</v>
      </c>
      <c r="J68" s="5">
        <v>12831.377</v>
      </c>
    </row>
    <row r="69" spans="1:10" s="5" customFormat="1" ht="12.75">
      <c r="A69" s="5" t="s">
        <v>90</v>
      </c>
      <c r="B69" s="5">
        <v>10</v>
      </c>
      <c r="C69" s="5">
        <v>2109</v>
      </c>
      <c r="D69" s="5">
        <v>80976.973</v>
      </c>
      <c r="E69" s="5">
        <v>10</v>
      </c>
      <c r="F69" s="5">
        <v>2109</v>
      </c>
      <c r="G69" s="5">
        <v>80976.973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91</v>
      </c>
      <c r="B71" s="5">
        <v>53</v>
      </c>
      <c r="C71" s="5">
        <v>25338</v>
      </c>
      <c r="D71" s="5">
        <v>406897.932</v>
      </c>
      <c r="E71" s="5">
        <v>14</v>
      </c>
      <c r="F71" s="5">
        <v>7634</v>
      </c>
      <c r="G71" s="5">
        <v>109517.06</v>
      </c>
      <c r="H71" s="5">
        <v>11</v>
      </c>
      <c r="I71" s="5">
        <v>2296</v>
      </c>
      <c r="J71" s="5">
        <v>25746.942</v>
      </c>
    </row>
    <row r="72" spans="1:10" s="5" customFormat="1" ht="12.75">
      <c r="A72" s="32" t="s">
        <v>136</v>
      </c>
      <c r="B72" s="33">
        <f>B71/B$9*100</f>
        <v>17.096774193548388</v>
      </c>
      <c r="C72" s="33">
        <f aca="true" t="shared" si="9" ref="C72:I72">C71/C$9*100</f>
        <v>13.35047499618001</v>
      </c>
      <c r="D72" s="33">
        <f t="shared" si="9"/>
        <v>14.457291119424267</v>
      </c>
      <c r="E72" s="33">
        <f t="shared" si="9"/>
        <v>11.570247933884298</v>
      </c>
      <c r="F72" s="33">
        <f t="shared" si="9"/>
        <v>8.111956475538742</v>
      </c>
      <c r="G72" s="33">
        <f t="shared" si="9"/>
        <v>8.073016586550711</v>
      </c>
      <c r="H72" s="33">
        <f t="shared" si="9"/>
        <v>21.568627450980394</v>
      </c>
      <c r="I72" s="33">
        <f t="shared" si="9"/>
        <v>17.595218024369682</v>
      </c>
      <c r="J72" s="33">
        <f>J71/J$9*100</f>
        <v>17.666611455665436</v>
      </c>
    </row>
    <row r="73" spans="1:10" s="5" customFormat="1" ht="12.75">
      <c r="A73" s="5" t="s">
        <v>92</v>
      </c>
      <c r="B73" s="5">
        <v>24</v>
      </c>
      <c r="C73" s="5">
        <v>9913</v>
      </c>
      <c r="D73" s="5">
        <v>215872.84300000002</v>
      </c>
      <c r="E73" s="5">
        <v>4</v>
      </c>
      <c r="F73" s="5">
        <v>1994</v>
      </c>
      <c r="G73" s="5">
        <v>50221.423</v>
      </c>
      <c r="H73" s="5">
        <v>6</v>
      </c>
      <c r="I73" s="5">
        <v>1304</v>
      </c>
      <c r="J73" s="5">
        <v>14093.383</v>
      </c>
    </row>
    <row r="74" spans="1:10" s="5" customFormat="1" ht="12.75">
      <c r="A74" s="5" t="s">
        <v>93</v>
      </c>
      <c r="B74" s="5">
        <v>14</v>
      </c>
      <c r="C74" s="5">
        <v>5860</v>
      </c>
      <c r="D74" s="5">
        <v>69489.871</v>
      </c>
      <c r="E74" s="5">
        <v>7</v>
      </c>
      <c r="F74" s="5">
        <v>4012</v>
      </c>
      <c r="G74" s="5">
        <v>50125.707</v>
      </c>
      <c r="H74" s="5">
        <v>2</v>
      </c>
      <c r="I74" s="5">
        <v>584</v>
      </c>
      <c r="J74" s="5">
        <v>9908.924</v>
      </c>
    </row>
    <row r="75" spans="1:10" s="5" customFormat="1" ht="12.75">
      <c r="A75" s="5" t="s">
        <v>94</v>
      </c>
      <c r="B75" s="5">
        <v>12</v>
      </c>
      <c r="C75" s="5">
        <v>9302</v>
      </c>
      <c r="D75" s="5">
        <v>116834.118</v>
      </c>
      <c r="E75" s="5">
        <v>3</v>
      </c>
      <c r="F75" s="5">
        <v>1628</v>
      </c>
      <c r="G75" s="5">
        <v>9169.93</v>
      </c>
      <c r="H75" s="5">
        <v>3</v>
      </c>
      <c r="I75" s="5">
        <v>408</v>
      </c>
      <c r="J75" s="5">
        <v>1744.635</v>
      </c>
    </row>
    <row r="76" spans="1:10" s="5" customFormat="1" ht="12.75">
      <c r="A76" s="5" t="s">
        <v>95</v>
      </c>
      <c r="B76" s="5">
        <v>3</v>
      </c>
      <c r="C76" s="5">
        <v>263</v>
      </c>
      <c r="D76" s="5">
        <v>4701.1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96</v>
      </c>
      <c r="B78" s="5">
        <v>17</v>
      </c>
      <c r="C78" s="5">
        <v>13202</v>
      </c>
      <c r="D78" s="5">
        <v>123790.41500000001</v>
      </c>
      <c r="E78" s="5">
        <v>4</v>
      </c>
      <c r="F78" s="5">
        <v>5539</v>
      </c>
      <c r="G78" s="5">
        <v>60430.32</v>
      </c>
      <c r="H78" s="5">
        <v>2</v>
      </c>
      <c r="I78" s="5">
        <v>176</v>
      </c>
      <c r="J78" s="5">
        <v>1551.914</v>
      </c>
    </row>
    <row r="79" spans="1:10" s="5" customFormat="1" ht="12.75">
      <c r="A79" s="32" t="s">
        <v>136</v>
      </c>
      <c r="B79" s="33">
        <f>B78/B$9*100</f>
        <v>5.483870967741936</v>
      </c>
      <c r="C79" s="33">
        <f aca="true" t="shared" si="10" ref="C79:I79">C78/C$9*100</f>
        <v>6.95607273263748</v>
      </c>
      <c r="D79" s="33">
        <f t="shared" si="10"/>
        <v>4.398336601645213</v>
      </c>
      <c r="E79" s="33">
        <f t="shared" si="10"/>
        <v>3.3057851239669422</v>
      </c>
      <c r="F79" s="33">
        <f t="shared" si="10"/>
        <v>5.88579079355634</v>
      </c>
      <c r="G79" s="33">
        <f t="shared" si="10"/>
        <v>4.45460255863851</v>
      </c>
      <c r="H79" s="33">
        <f t="shared" si="10"/>
        <v>3.9215686274509802</v>
      </c>
      <c r="I79" s="33">
        <f t="shared" si="10"/>
        <v>1.3487623572687564</v>
      </c>
      <c r="J79" s="33">
        <f>J78/J$9*100</f>
        <v>1.0648667189527816</v>
      </c>
    </row>
    <row r="80" spans="1:10" s="5" customFormat="1" ht="12.75">
      <c r="A80" s="5" t="s">
        <v>97</v>
      </c>
      <c r="B80" s="5">
        <v>2</v>
      </c>
      <c r="C80" s="5">
        <v>854</v>
      </c>
      <c r="D80" s="5">
        <v>3884.254</v>
      </c>
      <c r="E80" s="5">
        <v>1</v>
      </c>
      <c r="F80" s="5">
        <v>708</v>
      </c>
      <c r="G80" s="5">
        <v>2508.94</v>
      </c>
      <c r="H80" s="5">
        <v>1</v>
      </c>
      <c r="I80" s="5">
        <v>146</v>
      </c>
      <c r="J80" s="5">
        <v>1375.314</v>
      </c>
    </row>
    <row r="81" spans="1:10" s="5" customFormat="1" ht="12.75">
      <c r="A81" s="5" t="s">
        <v>98</v>
      </c>
      <c r="B81" s="5">
        <v>12</v>
      </c>
      <c r="C81" s="5">
        <v>7197</v>
      </c>
      <c r="D81" s="5">
        <v>57987.731</v>
      </c>
      <c r="E81" s="5">
        <v>1</v>
      </c>
      <c r="F81" s="5">
        <v>100</v>
      </c>
      <c r="G81" s="5">
        <v>1002.95</v>
      </c>
      <c r="H81" s="5">
        <v>1</v>
      </c>
      <c r="I81" s="5">
        <v>30</v>
      </c>
      <c r="J81" s="5">
        <v>176.6</v>
      </c>
    </row>
    <row r="82" spans="1:10" s="5" customFormat="1" ht="12.75">
      <c r="A82" s="5" t="s">
        <v>100</v>
      </c>
      <c r="B82" s="5">
        <v>1</v>
      </c>
      <c r="C82" s="5">
        <v>4076</v>
      </c>
      <c r="D82" s="5">
        <v>44999.769</v>
      </c>
      <c r="E82" s="5">
        <v>1</v>
      </c>
      <c r="F82" s="5">
        <v>4076</v>
      </c>
      <c r="G82" s="5">
        <v>44999.769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101</v>
      </c>
      <c r="B83" s="5">
        <v>1</v>
      </c>
      <c r="C83" s="5">
        <v>420</v>
      </c>
      <c r="D83" s="5">
        <v>5000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102</v>
      </c>
      <c r="B84" s="5">
        <v>1</v>
      </c>
      <c r="C84" s="5">
        <v>655</v>
      </c>
      <c r="D84" s="5">
        <v>11918.661</v>
      </c>
      <c r="E84" s="5">
        <v>1</v>
      </c>
      <c r="F84" s="5">
        <v>655</v>
      </c>
      <c r="G84" s="5">
        <v>11918.661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103</v>
      </c>
      <c r="B86" s="5">
        <v>5</v>
      </c>
      <c r="C86" s="5">
        <v>25590</v>
      </c>
      <c r="D86" s="5">
        <v>456212.428</v>
      </c>
      <c r="E86" s="5">
        <v>1</v>
      </c>
      <c r="F86" s="5">
        <v>7812</v>
      </c>
      <c r="G86" s="5">
        <v>77532.428</v>
      </c>
      <c r="H86" s="5">
        <v>0</v>
      </c>
      <c r="I86" s="5">
        <v>0</v>
      </c>
      <c r="J86" s="5">
        <v>0</v>
      </c>
    </row>
    <row r="87" spans="1:10" s="5" customFormat="1" ht="12.75">
      <c r="A87" s="32" t="s">
        <v>136</v>
      </c>
      <c r="B87" s="33">
        <f>B86/B$9*100</f>
        <v>1.6129032258064515</v>
      </c>
      <c r="C87" s="33">
        <f aca="true" t="shared" si="11" ref="C87:I87">C86/C$9*100</f>
        <v>13.483252630525156</v>
      </c>
      <c r="D87" s="33">
        <f t="shared" si="11"/>
        <v>16.209460322092234</v>
      </c>
      <c r="E87" s="33">
        <f t="shared" si="11"/>
        <v>0.8264462809917356</v>
      </c>
      <c r="F87" s="33">
        <f t="shared" si="11"/>
        <v>8.30110086283844</v>
      </c>
      <c r="G87" s="33">
        <f t="shared" si="11"/>
        <v>5.7152792198726745</v>
      </c>
      <c r="H87" s="33">
        <f t="shared" si="11"/>
        <v>0</v>
      </c>
      <c r="I87" s="33">
        <f t="shared" si="11"/>
        <v>0</v>
      </c>
      <c r="J87" s="33">
        <f>J86/J$9*100</f>
        <v>0</v>
      </c>
    </row>
    <row r="88" spans="1:10" s="5" customFormat="1" ht="12.75">
      <c r="A88" s="5" t="s">
        <v>104</v>
      </c>
      <c r="B88" s="5">
        <v>2</v>
      </c>
      <c r="C88" s="5">
        <v>7955</v>
      </c>
      <c r="D88" s="5">
        <v>79268.428</v>
      </c>
      <c r="E88" s="5">
        <v>1</v>
      </c>
      <c r="F88" s="5">
        <v>7812</v>
      </c>
      <c r="G88" s="5">
        <v>77532.428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105</v>
      </c>
      <c r="B89" s="5">
        <v>3</v>
      </c>
      <c r="C89" s="5">
        <v>17635</v>
      </c>
      <c r="D89" s="5">
        <v>376944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132</v>
      </c>
      <c r="B91" s="5">
        <v>26</v>
      </c>
      <c r="C91" s="5">
        <v>16077</v>
      </c>
      <c r="D91" s="5">
        <v>166080.415</v>
      </c>
      <c r="E91" s="5">
        <v>7</v>
      </c>
      <c r="F91" s="5">
        <v>6065</v>
      </c>
      <c r="G91" s="5">
        <v>71906.668</v>
      </c>
      <c r="H91" s="5">
        <v>4</v>
      </c>
      <c r="I91" s="5">
        <v>525</v>
      </c>
      <c r="J91" s="5">
        <v>1835.68</v>
      </c>
    </row>
    <row r="92" spans="1:10" s="5" customFormat="1" ht="12.75">
      <c r="A92" s="32" t="s">
        <v>136</v>
      </c>
      <c r="B92" s="33">
        <f>B91/B$9*100</f>
        <v>8.38709677419355</v>
      </c>
      <c r="C92" s="33">
        <f aca="true" t="shared" si="12" ref="C92:I92">C91/C$9*100</f>
        <v>8.470896933995817</v>
      </c>
      <c r="D92" s="33">
        <f t="shared" si="12"/>
        <v>5.9009218776019665</v>
      </c>
      <c r="E92" s="33">
        <f t="shared" si="12"/>
        <v>5.785123966942149</v>
      </c>
      <c r="F92" s="33">
        <f t="shared" si="12"/>
        <v>6.444723084116122</v>
      </c>
      <c r="G92" s="33">
        <f t="shared" si="12"/>
        <v>5.300578041883113</v>
      </c>
      <c r="H92" s="33">
        <f t="shared" si="12"/>
        <v>7.8431372549019605</v>
      </c>
      <c r="I92" s="33">
        <f t="shared" si="12"/>
        <v>4.023296804352824</v>
      </c>
      <c r="J92" s="33">
        <f>J91/J$9*100</f>
        <v>1.2595765864907733</v>
      </c>
    </row>
    <row r="93" spans="1:10" s="5" customFormat="1" ht="12.75">
      <c r="A93" s="5" t="s">
        <v>108</v>
      </c>
      <c r="B93" s="5">
        <v>3</v>
      </c>
      <c r="C93" s="5">
        <v>5530</v>
      </c>
      <c r="D93" s="5">
        <v>47267.273</v>
      </c>
      <c r="E93" s="5">
        <v>2</v>
      </c>
      <c r="F93" s="5">
        <v>1360</v>
      </c>
      <c r="G93" s="5">
        <v>10436.088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109</v>
      </c>
      <c r="B94" s="5">
        <v>3</v>
      </c>
      <c r="C94" s="5">
        <v>789</v>
      </c>
      <c r="D94" s="5">
        <v>7265.693</v>
      </c>
      <c r="E94" s="5">
        <v>0</v>
      </c>
      <c r="F94" s="5">
        <v>0</v>
      </c>
      <c r="G94" s="5">
        <v>0</v>
      </c>
      <c r="H94" s="5">
        <v>1</v>
      </c>
      <c r="I94" s="5">
        <v>15</v>
      </c>
      <c r="J94" s="5">
        <v>15</v>
      </c>
    </row>
    <row r="95" spans="1:10" s="5" customFormat="1" ht="12.75">
      <c r="A95" s="5" t="s">
        <v>110</v>
      </c>
      <c r="B95" s="5">
        <v>1</v>
      </c>
      <c r="C95" s="5">
        <v>300</v>
      </c>
      <c r="D95" s="5">
        <v>4649.257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111</v>
      </c>
      <c r="B96" s="5">
        <v>11</v>
      </c>
      <c r="C96" s="5">
        <v>3726</v>
      </c>
      <c r="D96" s="5">
        <v>39391.782</v>
      </c>
      <c r="E96" s="5">
        <v>2</v>
      </c>
      <c r="F96" s="5">
        <v>888</v>
      </c>
      <c r="G96" s="5">
        <v>5250.25</v>
      </c>
      <c r="H96" s="5">
        <v>1</v>
      </c>
      <c r="I96" s="5">
        <v>60</v>
      </c>
      <c r="J96" s="5">
        <v>320.68</v>
      </c>
    </row>
    <row r="97" spans="1:10" s="5" customFormat="1" ht="12.75">
      <c r="A97" s="5" t="s">
        <v>112</v>
      </c>
      <c r="B97" s="5">
        <v>8</v>
      </c>
      <c r="C97" s="5">
        <v>5732</v>
      </c>
      <c r="D97" s="5">
        <v>67506.41</v>
      </c>
      <c r="E97" s="5">
        <v>3</v>
      </c>
      <c r="F97" s="5">
        <v>3817</v>
      </c>
      <c r="G97" s="5">
        <v>56220.33</v>
      </c>
      <c r="H97" s="5">
        <v>2</v>
      </c>
      <c r="I97" s="5">
        <v>450</v>
      </c>
      <c r="J97" s="5">
        <v>1500</v>
      </c>
    </row>
    <row r="98" s="5" customFormat="1" ht="12.75"/>
    <row r="99" spans="1:10" s="5" customFormat="1" ht="12.75">
      <c r="A99" s="5" t="s">
        <v>113</v>
      </c>
      <c r="B99" s="5">
        <v>36</v>
      </c>
      <c r="C99" s="5">
        <v>14356</v>
      </c>
      <c r="D99" s="5">
        <v>239934.89500000002</v>
      </c>
      <c r="E99" s="5">
        <v>20</v>
      </c>
      <c r="F99" s="5">
        <v>8894</v>
      </c>
      <c r="G99" s="5">
        <v>135597.252</v>
      </c>
      <c r="H99" s="5">
        <v>4</v>
      </c>
      <c r="I99" s="5">
        <v>859</v>
      </c>
      <c r="J99" s="5">
        <v>6817.692</v>
      </c>
    </row>
    <row r="100" spans="1:10" s="5" customFormat="1" ht="12.75">
      <c r="A100" s="32" t="s">
        <v>136</v>
      </c>
      <c r="B100" s="33">
        <f>B99/B$9*100</f>
        <v>11.612903225806452</v>
      </c>
      <c r="C100" s="33">
        <f aca="true" t="shared" si="13" ref="C100:I100">C99/C$9*100</f>
        <v>7.564109994678357</v>
      </c>
      <c r="D100" s="33">
        <f t="shared" si="13"/>
        <v>8.525009231856934</v>
      </c>
      <c r="E100" s="33">
        <f t="shared" si="13"/>
        <v>16.528925619834713</v>
      </c>
      <c r="F100" s="33">
        <f t="shared" si="13"/>
        <v>9.450843711480426</v>
      </c>
      <c r="G100" s="33">
        <f t="shared" si="13"/>
        <v>9.99550996426216</v>
      </c>
      <c r="H100" s="33">
        <f t="shared" si="13"/>
        <v>7.8431372549019605</v>
      </c>
      <c r="I100" s="33">
        <f t="shared" si="13"/>
        <v>6.582879914169667</v>
      </c>
      <c r="J100" s="33">
        <f>J99/J$9*100</f>
        <v>4.678051303661561</v>
      </c>
    </row>
    <row r="101" spans="1:10" s="5" customFormat="1" ht="12.75">
      <c r="A101" s="5" t="s">
        <v>114</v>
      </c>
      <c r="B101" s="5">
        <v>12</v>
      </c>
      <c r="C101" s="5">
        <v>5303</v>
      </c>
      <c r="D101" s="5">
        <v>96391.821</v>
      </c>
      <c r="E101" s="5">
        <v>9</v>
      </c>
      <c r="F101" s="5">
        <v>3696</v>
      </c>
      <c r="G101" s="5">
        <v>50874.54</v>
      </c>
      <c r="H101" s="5">
        <v>2</v>
      </c>
      <c r="I101" s="5">
        <v>707</v>
      </c>
      <c r="J101" s="5">
        <v>4977.692</v>
      </c>
    </row>
    <row r="102" spans="1:10" s="5" customFormat="1" ht="12.75">
      <c r="A102" s="5" t="s">
        <v>115</v>
      </c>
      <c r="B102" s="5">
        <v>5</v>
      </c>
      <c r="C102" s="5">
        <v>2434</v>
      </c>
      <c r="D102" s="5">
        <v>18519.71</v>
      </c>
      <c r="E102" s="5">
        <v>5</v>
      </c>
      <c r="F102" s="5">
        <v>2434</v>
      </c>
      <c r="G102" s="5">
        <v>18519.71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116</v>
      </c>
      <c r="B103" s="5">
        <v>2</v>
      </c>
      <c r="C103" s="5">
        <v>834</v>
      </c>
      <c r="D103" s="5">
        <v>5878.866</v>
      </c>
      <c r="E103" s="5">
        <v>1</v>
      </c>
      <c r="F103" s="5">
        <v>162</v>
      </c>
      <c r="G103" s="5">
        <v>2473.833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117</v>
      </c>
      <c r="B104" s="5">
        <v>17</v>
      </c>
      <c r="C104" s="5">
        <v>5785</v>
      </c>
      <c r="D104" s="5">
        <v>119144.498</v>
      </c>
      <c r="E104" s="5">
        <v>5</v>
      </c>
      <c r="F104" s="5">
        <v>2602</v>
      </c>
      <c r="G104" s="5">
        <v>63729.169</v>
      </c>
      <c r="H104" s="5">
        <v>2</v>
      </c>
      <c r="I104" s="5">
        <v>152</v>
      </c>
      <c r="J104" s="5">
        <v>1840</v>
      </c>
    </row>
    <row r="105" s="5" customFormat="1" ht="12.75"/>
    <row r="106" spans="1:10" s="5" customFormat="1" ht="12.75">
      <c r="A106" s="5" t="s">
        <v>119</v>
      </c>
      <c r="B106" s="5">
        <v>20</v>
      </c>
      <c r="C106" s="5">
        <v>12089</v>
      </c>
      <c r="D106" s="5">
        <v>297512.56799999997</v>
      </c>
      <c r="E106" s="5">
        <v>5</v>
      </c>
      <c r="F106" s="5">
        <v>3050</v>
      </c>
      <c r="G106" s="5">
        <v>61349.318</v>
      </c>
      <c r="H106" s="5">
        <v>5</v>
      </c>
      <c r="I106" s="5">
        <v>1111</v>
      </c>
      <c r="J106" s="5">
        <v>31646.591</v>
      </c>
    </row>
    <row r="107" spans="1:10" s="5" customFormat="1" ht="12.75">
      <c r="A107" s="32" t="s">
        <v>136</v>
      </c>
      <c r="B107" s="33">
        <f>B106/B$9*100</f>
        <v>6.451612903225806</v>
      </c>
      <c r="C107" s="33">
        <f aca="true" t="shared" si="14" ref="C107:I107">C106/C$9*100</f>
        <v>6.369638180946409</v>
      </c>
      <c r="D107" s="33">
        <f t="shared" si="14"/>
        <v>10.570773329129402</v>
      </c>
      <c r="E107" s="33">
        <f t="shared" si="14"/>
        <v>4.132231404958678</v>
      </c>
      <c r="F107" s="33">
        <f t="shared" si="14"/>
        <v>3.2409571981128065</v>
      </c>
      <c r="G107" s="33">
        <f t="shared" si="14"/>
        <v>4.522346215170259</v>
      </c>
      <c r="H107" s="33">
        <f t="shared" si="14"/>
        <v>9.803921568627452</v>
      </c>
      <c r="I107" s="33">
        <f t="shared" si="14"/>
        <v>8.514062380259023</v>
      </c>
      <c r="J107" s="33">
        <f>J106/J$9*100</f>
        <v>21.714735174894116</v>
      </c>
    </row>
    <row r="108" spans="1:10" s="5" customFormat="1" ht="12.75">
      <c r="A108" s="5" t="s">
        <v>120</v>
      </c>
      <c r="B108" s="5">
        <v>6</v>
      </c>
      <c r="C108" s="5">
        <v>3595</v>
      </c>
      <c r="D108" s="5">
        <v>75639.688</v>
      </c>
      <c r="E108" s="5">
        <v>2</v>
      </c>
      <c r="F108" s="5">
        <v>2599</v>
      </c>
      <c r="G108" s="5">
        <v>42438.404</v>
      </c>
      <c r="H108" s="5">
        <v>3</v>
      </c>
      <c r="I108" s="5">
        <v>744</v>
      </c>
      <c r="J108" s="5">
        <v>29701.284</v>
      </c>
    </row>
    <row r="109" spans="1:10" s="5" customFormat="1" ht="12.75">
      <c r="A109" s="5" t="s">
        <v>121</v>
      </c>
      <c r="B109" s="5">
        <v>3</v>
      </c>
      <c r="C109" s="5">
        <v>817</v>
      </c>
      <c r="D109" s="5">
        <v>4445.307</v>
      </c>
      <c r="E109" s="5">
        <v>0</v>
      </c>
      <c r="F109" s="5">
        <v>0</v>
      </c>
      <c r="G109" s="5">
        <v>0</v>
      </c>
      <c r="H109" s="5">
        <v>2</v>
      </c>
      <c r="I109" s="5">
        <v>367</v>
      </c>
      <c r="J109" s="5">
        <v>1945.307</v>
      </c>
    </row>
    <row r="110" spans="1:10" s="5" customFormat="1" ht="12.75">
      <c r="A110" s="5" t="s">
        <v>122</v>
      </c>
      <c r="B110" s="5">
        <v>1</v>
      </c>
      <c r="C110" s="5">
        <v>199</v>
      </c>
      <c r="D110" s="5">
        <v>5336.659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123</v>
      </c>
      <c r="B111" s="5">
        <v>8</v>
      </c>
      <c r="C111" s="5">
        <v>2463</v>
      </c>
      <c r="D111" s="5">
        <v>36485.153</v>
      </c>
      <c r="E111" s="5">
        <v>2</v>
      </c>
      <c r="F111" s="5">
        <v>436</v>
      </c>
      <c r="G111" s="5">
        <v>18685.153</v>
      </c>
      <c r="H111" s="5">
        <v>0</v>
      </c>
      <c r="I111" s="5">
        <v>0</v>
      </c>
      <c r="J111" s="5">
        <v>0</v>
      </c>
    </row>
    <row r="112" spans="1:10" s="5" customFormat="1" ht="12.75">
      <c r="A112" s="21" t="s">
        <v>124</v>
      </c>
      <c r="B112" s="5">
        <v>2</v>
      </c>
      <c r="C112" s="5">
        <v>5015</v>
      </c>
      <c r="D112" s="5">
        <v>175605.761</v>
      </c>
      <c r="E112" s="5">
        <v>1</v>
      </c>
      <c r="F112" s="5">
        <v>15</v>
      </c>
      <c r="G112" s="5">
        <v>225.761</v>
      </c>
      <c r="H112" s="5">
        <v>0</v>
      </c>
      <c r="I112" s="5">
        <v>0</v>
      </c>
      <c r="J112" s="5">
        <v>0</v>
      </c>
    </row>
    <row r="113" s="5" customFormat="1" ht="12.75">
      <c r="A113" s="21"/>
    </row>
    <row r="114" spans="1:10" s="5" customFormat="1" ht="12.75">
      <c r="A114" s="5" t="s">
        <v>125</v>
      </c>
      <c r="B114" s="5">
        <v>2</v>
      </c>
      <c r="C114" s="5">
        <v>496</v>
      </c>
      <c r="D114" s="5">
        <v>3742.877</v>
      </c>
      <c r="E114" s="5">
        <v>1</v>
      </c>
      <c r="F114" s="5">
        <v>63</v>
      </c>
      <c r="G114" s="5">
        <v>682</v>
      </c>
      <c r="H114" s="5">
        <v>0</v>
      </c>
      <c r="I114" s="5">
        <v>0</v>
      </c>
      <c r="J114" s="5">
        <v>0</v>
      </c>
    </row>
    <row r="115" spans="1:10" s="5" customFormat="1" ht="12.75">
      <c r="A115" s="32" t="s">
        <v>136</v>
      </c>
      <c r="B115" s="33">
        <f>B114/B$9*100</f>
        <v>0.6451612903225806</v>
      </c>
      <c r="C115" s="33">
        <f aca="true" t="shared" si="15" ref="C115:I115">C114/C$9*100</f>
        <v>0.2613401056952121</v>
      </c>
      <c r="D115" s="33">
        <f t="shared" si="15"/>
        <v>0.13298632939033309</v>
      </c>
      <c r="E115" s="33">
        <f t="shared" si="15"/>
        <v>0.8264462809917356</v>
      </c>
      <c r="F115" s="33">
        <f t="shared" si="15"/>
        <v>0.0669443617970842</v>
      </c>
      <c r="G115" s="33">
        <f t="shared" si="15"/>
        <v>0.05027342143797127</v>
      </c>
      <c r="H115" s="33">
        <f t="shared" si="15"/>
        <v>0</v>
      </c>
      <c r="I115" s="33">
        <f t="shared" si="15"/>
        <v>0</v>
      </c>
      <c r="J115" s="33">
        <f>J114/J$9*100</f>
        <v>0</v>
      </c>
    </row>
    <row r="116" spans="1:10" s="5" customFormat="1" ht="12.75">
      <c r="A116" s="5" t="s">
        <v>126</v>
      </c>
      <c r="B116" s="5">
        <v>1</v>
      </c>
      <c r="C116" s="5">
        <v>433</v>
      </c>
      <c r="D116" s="5">
        <v>3060.877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127</v>
      </c>
      <c r="B117" s="5">
        <v>1</v>
      </c>
      <c r="C117" s="5">
        <v>63</v>
      </c>
      <c r="D117" s="5">
        <v>682</v>
      </c>
      <c r="E117" s="5">
        <v>1</v>
      </c>
      <c r="F117" s="5">
        <v>63</v>
      </c>
      <c r="G117" s="5">
        <v>682</v>
      </c>
      <c r="H117" s="5">
        <v>0</v>
      </c>
      <c r="I117" s="5">
        <v>0</v>
      </c>
      <c r="J117" s="5">
        <v>0</v>
      </c>
    </row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31</v>
      </c>
      <c r="C4" s="48"/>
      <c r="D4" s="48"/>
      <c r="E4" s="48" t="s">
        <v>137</v>
      </c>
      <c r="F4" s="48"/>
      <c r="G4" s="48"/>
      <c r="H4" s="48" t="s">
        <v>19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20</v>
      </c>
      <c r="C9" s="10">
        <v>33082</v>
      </c>
      <c r="D9" s="10">
        <v>652580.117</v>
      </c>
      <c r="E9" s="10">
        <v>6</v>
      </c>
      <c r="F9" s="10">
        <v>2692</v>
      </c>
      <c r="G9" s="10">
        <v>38273.482</v>
      </c>
      <c r="H9" s="10">
        <v>112</v>
      </c>
      <c r="I9" s="10">
        <v>46860</v>
      </c>
      <c r="J9" s="10">
        <v>621309.432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315</v>
      </c>
      <c r="J11" s="5">
        <v>2539.235</v>
      </c>
    </row>
    <row r="12" spans="1:10" s="5" customFormat="1" ht="12.75">
      <c r="A12" s="32" t="s">
        <v>136</v>
      </c>
      <c r="B12" s="33">
        <f>B11/B$9*100</f>
        <v>0</v>
      </c>
      <c r="C12" s="33">
        <f aca="true" t="shared" si="0" ref="C12:I12">C11/C$9*100</f>
        <v>0</v>
      </c>
      <c r="D12" s="33">
        <f t="shared" si="0"/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0.8928571428571428</v>
      </c>
      <c r="I12" s="33">
        <f t="shared" si="0"/>
        <v>0.6722151088348272</v>
      </c>
      <c r="J12" s="33">
        <f>J11/J$9*100</f>
        <v>0.40869088238789203</v>
      </c>
    </row>
    <row r="13" spans="1:10" s="5" customFormat="1" ht="12.75">
      <c r="A13" s="5" t="s">
        <v>45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315</v>
      </c>
      <c r="J13" s="5">
        <v>2539.235</v>
      </c>
    </row>
    <row r="14" spans="1:10" s="5" customFormat="1" ht="12.75">
      <c r="A14" s="5" t="s">
        <v>46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47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691</v>
      </c>
      <c r="J16" s="5">
        <v>20840.056</v>
      </c>
    </row>
    <row r="17" spans="1:10" s="5" customFormat="1" ht="12.75">
      <c r="A17" s="32" t="s">
        <v>136</v>
      </c>
      <c r="B17" s="33">
        <f>B16/B$9*100</f>
        <v>0</v>
      </c>
      <c r="C17" s="33">
        <f aca="true" t="shared" si="1" ref="C17:I17">C16/C$9*100</f>
        <v>0</v>
      </c>
      <c r="D17" s="33">
        <f t="shared" si="1"/>
        <v>0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1.7857142857142856</v>
      </c>
      <c r="I17" s="33">
        <f t="shared" si="1"/>
        <v>1.4746052069995732</v>
      </c>
      <c r="J17" s="33">
        <f>J16/J$9*100</f>
        <v>3.35421529541499</v>
      </c>
    </row>
    <row r="18" spans="1:10" s="5" customFormat="1" ht="12.75">
      <c r="A18" s="5" t="s">
        <v>49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s="5" customFormat="1" ht="12.75">
      <c r="A19" s="5" t="s">
        <v>50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48</v>
      </c>
      <c r="J19" s="5">
        <v>840.056</v>
      </c>
    </row>
    <row r="20" spans="1:10" s="5" customFormat="1" ht="12.75">
      <c r="A20" s="5" t="s">
        <v>51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643</v>
      </c>
      <c r="J20" s="5">
        <v>20000</v>
      </c>
    </row>
    <row r="21" s="5" customFormat="1" ht="12.75"/>
    <row r="22" spans="1:10" s="5" customFormat="1" ht="12.75">
      <c r="A22" s="5" t="s">
        <v>52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6</v>
      </c>
      <c r="I22" s="5">
        <v>1359</v>
      </c>
      <c r="J22" s="5">
        <v>11822.952</v>
      </c>
    </row>
    <row r="23" spans="1:10" s="5" customFormat="1" ht="12.75">
      <c r="A23" s="32" t="s">
        <v>136</v>
      </c>
      <c r="B23" s="33">
        <f>B22/B$9*100</f>
        <v>0</v>
      </c>
      <c r="C23" s="33">
        <f aca="true" t="shared" si="2" ref="C23:I23">C22/C$9*100</f>
        <v>0</v>
      </c>
      <c r="D23" s="33">
        <f t="shared" si="2"/>
        <v>0</v>
      </c>
      <c r="E23" s="33">
        <f t="shared" si="2"/>
        <v>0</v>
      </c>
      <c r="F23" s="33">
        <f t="shared" si="2"/>
        <v>0</v>
      </c>
      <c r="G23" s="33">
        <f t="shared" si="2"/>
        <v>0</v>
      </c>
      <c r="H23" s="33">
        <f t="shared" si="2"/>
        <v>5.357142857142857</v>
      </c>
      <c r="I23" s="33">
        <f t="shared" si="2"/>
        <v>2.9001280409731116</v>
      </c>
      <c r="J23" s="33">
        <f>J22/J$9*100</f>
        <v>1.902908823054854</v>
      </c>
    </row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</v>
      </c>
      <c r="I24" s="5">
        <v>964</v>
      </c>
      <c r="J24" s="5">
        <v>10252.588</v>
      </c>
    </row>
    <row r="25" spans="1:10" s="5" customFormat="1" ht="12.75">
      <c r="A25" s="5" t="s">
        <v>54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</v>
      </c>
      <c r="I25" s="5">
        <v>120</v>
      </c>
      <c r="J25" s="5">
        <v>1200</v>
      </c>
    </row>
    <row r="26" spans="1:10" s="5" customFormat="1" ht="12.75">
      <c r="A26" s="5" t="s">
        <v>55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275</v>
      </c>
      <c r="J26" s="5">
        <v>370.364</v>
      </c>
    </row>
    <row r="27" s="5" customFormat="1" ht="12.75"/>
    <row r="28" spans="1:10" s="5" customFormat="1" ht="12.75">
      <c r="A28" s="5" t="s">
        <v>57</v>
      </c>
      <c r="B28" s="5">
        <v>1</v>
      </c>
      <c r="C28" s="5">
        <v>57</v>
      </c>
      <c r="D28" s="5">
        <v>1500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32" t="s">
        <v>136</v>
      </c>
      <c r="B29" s="33">
        <f>B28/B$9*100</f>
        <v>5</v>
      </c>
      <c r="C29" s="33">
        <f aca="true" t="shared" si="3" ref="C29:I29">C28/C$9*100</f>
        <v>0.17229913548153075</v>
      </c>
      <c r="D29" s="33">
        <f t="shared" si="3"/>
        <v>0.22985683457468872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>J28/J$9*100</f>
        <v>0</v>
      </c>
    </row>
    <row r="30" spans="1:10" s="5" customFormat="1" ht="12.75">
      <c r="A30" s="5" t="s">
        <v>58</v>
      </c>
      <c r="B30" s="5">
        <v>1</v>
      </c>
      <c r="C30" s="5">
        <v>57</v>
      </c>
      <c r="D30" s="5">
        <v>1500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59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62</v>
      </c>
      <c r="B33" s="5">
        <v>1</v>
      </c>
      <c r="C33" s="5">
        <v>128</v>
      </c>
      <c r="D33" s="5">
        <v>2539.809</v>
      </c>
      <c r="E33" s="5">
        <v>1</v>
      </c>
      <c r="F33" s="5">
        <v>40</v>
      </c>
      <c r="G33" s="5">
        <v>530</v>
      </c>
      <c r="H33" s="5">
        <v>6</v>
      </c>
      <c r="I33" s="5">
        <v>1632</v>
      </c>
      <c r="J33" s="5">
        <v>21630.956</v>
      </c>
    </row>
    <row r="34" spans="1:10" s="5" customFormat="1" ht="12.75">
      <c r="A34" s="32" t="s">
        <v>136</v>
      </c>
      <c r="B34" s="33">
        <f>B33/B$9*100</f>
        <v>5</v>
      </c>
      <c r="C34" s="33">
        <f aca="true" t="shared" si="4" ref="C34:I34">C33/C$9*100</f>
        <v>0.38691735687080586</v>
      </c>
      <c r="D34" s="33">
        <f t="shared" si="4"/>
        <v>0.3891949714428704</v>
      </c>
      <c r="E34" s="33">
        <f t="shared" si="4"/>
        <v>16.666666666666664</v>
      </c>
      <c r="F34" s="33">
        <f t="shared" si="4"/>
        <v>1.4858841010401187</v>
      </c>
      <c r="G34" s="33">
        <f t="shared" si="4"/>
        <v>1.3847707924771515</v>
      </c>
      <c r="H34" s="33">
        <f t="shared" si="4"/>
        <v>5.357142857142857</v>
      </c>
      <c r="I34" s="33">
        <f t="shared" si="4"/>
        <v>3.482714468629962</v>
      </c>
      <c r="J34" s="33">
        <f>J33/J$9*100</f>
        <v>3.481510964732948</v>
      </c>
    </row>
    <row r="35" spans="1:10" s="5" customFormat="1" ht="12.75">
      <c r="A35" s="5" t="s">
        <v>63</v>
      </c>
      <c r="B35" s="5">
        <v>1</v>
      </c>
      <c r="C35" s="5">
        <v>128</v>
      </c>
      <c r="D35" s="5">
        <v>2539.809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64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3</v>
      </c>
      <c r="I36" s="5">
        <v>622</v>
      </c>
      <c r="J36" s="5">
        <v>8364.988</v>
      </c>
    </row>
    <row r="37" spans="1:10" s="5" customFormat="1" ht="12.75">
      <c r="A37" s="5" t="s">
        <v>65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</v>
      </c>
      <c r="I37" s="5">
        <v>60</v>
      </c>
      <c r="J37" s="5">
        <v>500</v>
      </c>
    </row>
    <row r="38" spans="1:10" s="5" customFormat="1" ht="12.75">
      <c r="A38" s="5" t="s">
        <v>66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67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68</v>
      </c>
      <c r="B40" s="5">
        <v>0</v>
      </c>
      <c r="C40" s="5">
        <v>0</v>
      </c>
      <c r="D40" s="5">
        <v>0</v>
      </c>
      <c r="E40" s="5">
        <v>1</v>
      </c>
      <c r="F40" s="5">
        <v>40</v>
      </c>
      <c r="G40" s="5">
        <v>530</v>
      </c>
      <c r="H40" s="5">
        <v>2</v>
      </c>
      <c r="I40" s="5">
        <v>950</v>
      </c>
      <c r="J40" s="5">
        <v>12765.968</v>
      </c>
    </row>
    <row r="41" s="5" customFormat="1" ht="12.75"/>
    <row r="42" spans="1:10" s="5" customFormat="1" ht="12.75">
      <c r="A42" s="5" t="s">
        <v>69</v>
      </c>
      <c r="B42" s="5">
        <v>2</v>
      </c>
      <c r="C42" s="5">
        <v>1381</v>
      </c>
      <c r="D42" s="5">
        <v>14623.237</v>
      </c>
      <c r="E42" s="5">
        <v>0</v>
      </c>
      <c r="F42" s="5">
        <v>0</v>
      </c>
      <c r="G42" s="5">
        <v>0</v>
      </c>
      <c r="H42" s="5">
        <v>3</v>
      </c>
      <c r="I42" s="5">
        <v>912</v>
      </c>
      <c r="J42" s="5">
        <v>12117.705</v>
      </c>
    </row>
    <row r="43" spans="1:10" s="5" customFormat="1" ht="12.75">
      <c r="A43" s="32" t="s">
        <v>136</v>
      </c>
      <c r="B43" s="33">
        <f>B42/B$9*100</f>
        <v>10</v>
      </c>
      <c r="C43" s="33">
        <f aca="true" t="shared" si="5" ref="C43:I43">C42/C$9*100</f>
        <v>4.174475545613928</v>
      </c>
      <c r="D43" s="33">
        <f t="shared" si="5"/>
        <v>2.2408339787036446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2.6785714285714284</v>
      </c>
      <c r="I43" s="33">
        <f t="shared" si="5"/>
        <v>1.9462227912932137</v>
      </c>
      <c r="J43" s="33">
        <f>J42/J$9*100</f>
        <v>1.9503494355450248</v>
      </c>
    </row>
    <row r="44" spans="1:10" s="5" customFormat="1" ht="12.75">
      <c r="A44" s="5" t="s">
        <v>70</v>
      </c>
      <c r="B44" s="5">
        <v>1</v>
      </c>
      <c r="C44" s="5">
        <v>306</v>
      </c>
      <c r="D44" s="5">
        <v>1221</v>
      </c>
      <c r="E44" s="5">
        <v>0</v>
      </c>
      <c r="F44" s="5">
        <v>0</v>
      </c>
      <c r="G44" s="5">
        <v>0</v>
      </c>
      <c r="H44" s="5">
        <v>2</v>
      </c>
      <c r="I44" s="5">
        <v>162</v>
      </c>
      <c r="J44" s="5">
        <v>3224.205</v>
      </c>
    </row>
    <row r="45" spans="1:10" s="5" customFormat="1" ht="12.75">
      <c r="A45" s="5" t="s">
        <v>71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72</v>
      </c>
      <c r="B46" s="5">
        <v>1</v>
      </c>
      <c r="C46" s="5">
        <v>1075</v>
      </c>
      <c r="D46" s="5">
        <v>13402.237</v>
      </c>
      <c r="E46" s="5">
        <v>0</v>
      </c>
      <c r="F46" s="5">
        <v>0</v>
      </c>
      <c r="G46" s="5">
        <v>0</v>
      </c>
      <c r="H46" s="5">
        <v>1</v>
      </c>
      <c r="I46" s="5">
        <v>750</v>
      </c>
      <c r="J46" s="5">
        <v>8893.5</v>
      </c>
    </row>
    <row r="47" spans="1:10" s="5" customFormat="1" ht="12.75">
      <c r="A47" s="5" t="s">
        <v>73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74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7</v>
      </c>
      <c r="I49" s="5">
        <v>1958</v>
      </c>
      <c r="J49" s="5">
        <v>21782.887</v>
      </c>
    </row>
    <row r="50" spans="1:10" s="5" customFormat="1" ht="12.75">
      <c r="A50" s="32" t="s">
        <v>136</v>
      </c>
      <c r="B50" s="33">
        <f>B49/B$9*100</f>
        <v>0</v>
      </c>
      <c r="C50" s="33">
        <f aca="true" t="shared" si="6" ref="C50:I50">C49/C$9*100</f>
        <v>0</v>
      </c>
      <c r="D50" s="33">
        <f t="shared" si="6"/>
        <v>0</v>
      </c>
      <c r="E50" s="33">
        <f t="shared" si="6"/>
        <v>0</v>
      </c>
      <c r="F50" s="33">
        <f t="shared" si="6"/>
        <v>0</v>
      </c>
      <c r="G50" s="33">
        <f t="shared" si="6"/>
        <v>0</v>
      </c>
      <c r="H50" s="33">
        <f t="shared" si="6"/>
        <v>6.25</v>
      </c>
      <c r="I50" s="33">
        <f t="shared" si="6"/>
        <v>4.178403755868545</v>
      </c>
      <c r="J50" s="33">
        <f>J49/J$9*100</f>
        <v>3.5059643195630734</v>
      </c>
    </row>
    <row r="51" spans="1:10" s="5" customFormat="1" ht="12.75">
      <c r="A51" s="5" t="s">
        <v>75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5</v>
      </c>
      <c r="I52" s="5">
        <v>1188</v>
      </c>
      <c r="J52" s="5">
        <v>9783.124</v>
      </c>
    </row>
    <row r="53" spans="1:10" s="5" customFormat="1" ht="12.75">
      <c r="A53" s="5" t="s">
        <v>77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2</v>
      </c>
      <c r="I53" s="5">
        <v>770</v>
      </c>
      <c r="J53" s="5">
        <v>11999.763</v>
      </c>
    </row>
    <row r="54" s="5" customFormat="1" ht="12.75"/>
    <row r="55" spans="1:10" s="5" customFormat="1" ht="12.75">
      <c r="A55" s="5" t="s">
        <v>78</v>
      </c>
      <c r="B55" s="5">
        <v>0</v>
      </c>
      <c r="C55" s="5">
        <v>0</v>
      </c>
      <c r="D55" s="5">
        <v>0</v>
      </c>
      <c r="E55" s="5">
        <v>1</v>
      </c>
      <c r="F55" s="5">
        <v>496</v>
      </c>
      <c r="G55" s="5">
        <v>10000</v>
      </c>
      <c r="H55" s="5">
        <v>2</v>
      </c>
      <c r="I55" s="5">
        <v>2427</v>
      </c>
      <c r="J55" s="5">
        <v>31103.125</v>
      </c>
    </row>
    <row r="56" spans="1:10" s="5" customFormat="1" ht="12.75">
      <c r="A56" s="32" t="s">
        <v>136</v>
      </c>
      <c r="B56" s="33">
        <f>B55/B$9*100</f>
        <v>0</v>
      </c>
      <c r="C56" s="33">
        <f aca="true" t="shared" si="7" ref="C56:I56">C55/C$9*100</f>
        <v>0</v>
      </c>
      <c r="D56" s="33">
        <f t="shared" si="7"/>
        <v>0</v>
      </c>
      <c r="E56" s="33">
        <f t="shared" si="7"/>
        <v>16.666666666666664</v>
      </c>
      <c r="F56" s="33">
        <f t="shared" si="7"/>
        <v>18.424962852897476</v>
      </c>
      <c r="G56" s="33">
        <f t="shared" si="7"/>
        <v>26.12775080145569</v>
      </c>
      <c r="H56" s="33">
        <f t="shared" si="7"/>
        <v>1.7857142857142856</v>
      </c>
      <c r="I56" s="33">
        <f t="shared" si="7"/>
        <v>5.179257362355954</v>
      </c>
      <c r="J56" s="33">
        <f>J55/J$9*100</f>
        <v>5.006060329694142</v>
      </c>
    </row>
    <row r="57" spans="1:10" s="5" customFormat="1" ht="12.75">
      <c r="A57" s="5" t="s">
        <v>79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</v>
      </c>
      <c r="I58" s="5">
        <v>671</v>
      </c>
      <c r="J58" s="5">
        <v>15035.001</v>
      </c>
    </row>
    <row r="59" spans="1:10" s="5" customFormat="1" ht="12.75">
      <c r="A59" s="5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</v>
      </c>
      <c r="I59" s="5">
        <v>1756</v>
      </c>
      <c r="J59" s="5">
        <v>16068.124</v>
      </c>
    </row>
    <row r="60" spans="1:10" s="5" customFormat="1" ht="12.75">
      <c r="A60" s="5" t="s">
        <v>83</v>
      </c>
      <c r="B60" s="5">
        <v>0</v>
      </c>
      <c r="C60" s="5">
        <v>0</v>
      </c>
      <c r="D60" s="5">
        <v>0</v>
      </c>
      <c r="E60" s="5">
        <v>1</v>
      </c>
      <c r="F60" s="5">
        <v>496</v>
      </c>
      <c r="G60" s="5">
        <v>10000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24</v>
      </c>
      <c r="I62" s="5">
        <v>8114</v>
      </c>
      <c r="J62" s="5">
        <v>51575.404</v>
      </c>
    </row>
    <row r="63" spans="1:10" s="5" customFormat="1" ht="12.75">
      <c r="A63" s="32" t="s">
        <v>136</v>
      </c>
      <c r="B63" s="33">
        <f>B62/B$9*100</f>
        <v>0</v>
      </c>
      <c r="C63" s="33">
        <f aca="true" t="shared" si="8" ref="C63:I63">C62/C$9*100</f>
        <v>0</v>
      </c>
      <c r="D63" s="33">
        <f t="shared" si="8"/>
        <v>0</v>
      </c>
      <c r="E63" s="33">
        <f t="shared" si="8"/>
        <v>0</v>
      </c>
      <c r="F63" s="33">
        <f t="shared" si="8"/>
        <v>0</v>
      </c>
      <c r="G63" s="33">
        <f t="shared" si="8"/>
        <v>0</v>
      </c>
      <c r="H63" s="33">
        <f t="shared" si="8"/>
        <v>21.428571428571427</v>
      </c>
      <c r="I63" s="33">
        <f t="shared" si="8"/>
        <v>17.31540759709774</v>
      </c>
      <c r="J63" s="33">
        <f>J62/J$9*100</f>
        <v>8.301081770797904</v>
      </c>
    </row>
    <row r="64" spans="1:10" s="5" customFormat="1" ht="12.75">
      <c r="A64" s="5" t="s">
        <v>85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4</v>
      </c>
      <c r="I64" s="5">
        <v>1020</v>
      </c>
      <c r="J64" s="5">
        <v>10159.644</v>
      </c>
    </row>
    <row r="65" spans="1:10" s="5" customFormat="1" ht="12.75">
      <c r="A65" s="5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239</v>
      </c>
      <c r="J66" s="5">
        <v>3126.418</v>
      </c>
    </row>
    <row r="67" spans="1:10" s="5" customFormat="1" ht="12.75">
      <c r="A67" s="5" t="s">
        <v>88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16</v>
      </c>
      <c r="I67" s="5">
        <v>5563</v>
      </c>
      <c r="J67" s="5">
        <v>34555.658</v>
      </c>
    </row>
    <row r="68" spans="1:10" s="5" customFormat="1" ht="12.75">
      <c r="A68" s="5" t="s">
        <v>89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2</v>
      </c>
      <c r="I68" s="5">
        <v>1292</v>
      </c>
      <c r="J68" s="5">
        <v>3733.684</v>
      </c>
    </row>
    <row r="69" spans="1:10" s="5" customFormat="1" ht="12.75">
      <c r="A69" s="5" t="s">
        <v>90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="5" customFormat="1" ht="12.75"/>
    <row r="71" spans="1:10" s="5" customFormat="1" ht="12.75">
      <c r="A71" s="5" t="s">
        <v>91</v>
      </c>
      <c r="B71" s="5">
        <v>8</v>
      </c>
      <c r="C71" s="5">
        <v>8189</v>
      </c>
      <c r="D71" s="5">
        <v>164665.107</v>
      </c>
      <c r="E71" s="5">
        <v>1</v>
      </c>
      <c r="F71" s="5">
        <v>900</v>
      </c>
      <c r="G71" s="5">
        <v>15215.71</v>
      </c>
      <c r="H71" s="5">
        <v>19</v>
      </c>
      <c r="I71" s="5">
        <v>6319</v>
      </c>
      <c r="J71" s="5">
        <v>91753.113</v>
      </c>
    </row>
    <row r="72" spans="1:10" s="5" customFormat="1" ht="12.75">
      <c r="A72" s="32" t="s">
        <v>136</v>
      </c>
      <c r="B72" s="33">
        <f>B71/B$9*100</f>
        <v>40</v>
      </c>
      <c r="C72" s="33">
        <f aca="true" t="shared" si="9" ref="C72:I72">C71/C$9*100</f>
        <v>24.75364246417992</v>
      </c>
      <c r="D72" s="33">
        <f t="shared" si="9"/>
        <v>25.23293350661494</v>
      </c>
      <c r="E72" s="33">
        <f t="shared" si="9"/>
        <v>16.666666666666664</v>
      </c>
      <c r="F72" s="33">
        <f t="shared" si="9"/>
        <v>33.43239227340267</v>
      </c>
      <c r="G72" s="33">
        <f t="shared" si="9"/>
        <v>39.75522791472173</v>
      </c>
      <c r="H72" s="33">
        <f t="shared" si="9"/>
        <v>16.964285714285715</v>
      </c>
      <c r="I72" s="33">
        <f t="shared" si="9"/>
        <v>13.484848484848486</v>
      </c>
      <c r="J72" s="33">
        <f>J71/J$9*100</f>
        <v>14.767700001695772</v>
      </c>
    </row>
    <row r="73" spans="1:10" s="5" customFormat="1" ht="12.75">
      <c r="A73" s="5" t="s">
        <v>92</v>
      </c>
      <c r="B73" s="5">
        <v>5</v>
      </c>
      <c r="C73" s="5">
        <v>3109</v>
      </c>
      <c r="D73" s="5">
        <v>82239.604</v>
      </c>
      <c r="E73" s="5">
        <v>0</v>
      </c>
      <c r="F73" s="5">
        <v>0</v>
      </c>
      <c r="G73" s="5">
        <v>0</v>
      </c>
      <c r="H73" s="5">
        <v>9</v>
      </c>
      <c r="I73" s="5">
        <v>3506</v>
      </c>
      <c r="J73" s="5">
        <v>69318.433</v>
      </c>
    </row>
    <row r="74" spans="1:10" s="5" customFormat="1" ht="12.75">
      <c r="A74" s="5" t="s">
        <v>93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5</v>
      </c>
      <c r="I74" s="5">
        <v>1264</v>
      </c>
      <c r="J74" s="5">
        <v>9455.24</v>
      </c>
    </row>
    <row r="75" spans="1:10" s="5" customFormat="1" ht="12.75">
      <c r="A75" s="5" t="s">
        <v>94</v>
      </c>
      <c r="B75" s="5">
        <v>1</v>
      </c>
      <c r="C75" s="5">
        <v>5000</v>
      </c>
      <c r="D75" s="5">
        <v>79956.903</v>
      </c>
      <c r="E75" s="5">
        <v>1</v>
      </c>
      <c r="F75" s="5">
        <v>900</v>
      </c>
      <c r="G75" s="5">
        <v>15215.71</v>
      </c>
      <c r="H75" s="5">
        <v>4</v>
      </c>
      <c r="I75" s="5">
        <v>1366</v>
      </c>
      <c r="J75" s="5">
        <v>10746.94</v>
      </c>
    </row>
    <row r="76" spans="1:10" s="5" customFormat="1" ht="12.75">
      <c r="A76" s="5" t="s">
        <v>95</v>
      </c>
      <c r="B76" s="5">
        <v>2</v>
      </c>
      <c r="C76" s="5">
        <v>80</v>
      </c>
      <c r="D76" s="5">
        <v>2468.6</v>
      </c>
      <c r="E76" s="5">
        <v>0</v>
      </c>
      <c r="F76" s="5">
        <v>0</v>
      </c>
      <c r="G76" s="5">
        <v>0</v>
      </c>
      <c r="H76" s="5">
        <v>1</v>
      </c>
      <c r="I76" s="5">
        <v>183</v>
      </c>
      <c r="J76" s="5">
        <v>2232.5</v>
      </c>
    </row>
    <row r="77" s="5" customFormat="1" ht="12.75"/>
    <row r="78" spans="1:10" s="5" customFormat="1" ht="12.75">
      <c r="A78" s="5" t="s">
        <v>96</v>
      </c>
      <c r="B78" s="5">
        <v>2</v>
      </c>
      <c r="C78" s="5">
        <v>685</v>
      </c>
      <c r="D78" s="5">
        <v>5206.19</v>
      </c>
      <c r="E78" s="5">
        <v>0</v>
      </c>
      <c r="F78" s="5">
        <v>0</v>
      </c>
      <c r="G78" s="5">
        <v>0</v>
      </c>
      <c r="H78" s="5">
        <v>9</v>
      </c>
      <c r="I78" s="5">
        <v>6802</v>
      </c>
      <c r="J78" s="5">
        <v>56601.991</v>
      </c>
    </row>
    <row r="79" spans="1:10" s="5" customFormat="1" ht="12.75">
      <c r="A79" s="32" t="s">
        <v>136</v>
      </c>
      <c r="B79" s="33">
        <f>B78/B$9*100</f>
        <v>10</v>
      </c>
      <c r="C79" s="33">
        <f aca="true" t="shared" si="10" ref="C79:I79">C78/C$9*100</f>
        <v>2.0706124176289222</v>
      </c>
      <c r="D79" s="33">
        <f t="shared" si="10"/>
        <v>0.7977855690629323</v>
      </c>
      <c r="E79" s="33">
        <f t="shared" si="10"/>
        <v>0</v>
      </c>
      <c r="F79" s="33">
        <f t="shared" si="10"/>
        <v>0</v>
      </c>
      <c r="G79" s="33">
        <f t="shared" si="10"/>
        <v>0</v>
      </c>
      <c r="H79" s="33">
        <f t="shared" si="10"/>
        <v>8.035714285714286</v>
      </c>
      <c r="I79" s="33">
        <f t="shared" si="10"/>
        <v>14.51557831839522</v>
      </c>
      <c r="J79" s="33">
        <f>J78/J$9*100</f>
        <v>9.110112946104445</v>
      </c>
    </row>
    <row r="80" spans="1:10" s="5" customFormat="1" ht="12.75">
      <c r="A80" s="5" t="s">
        <v>97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98</v>
      </c>
      <c r="B81" s="5">
        <v>2</v>
      </c>
      <c r="C81" s="5">
        <v>685</v>
      </c>
      <c r="D81" s="5">
        <v>5206.19</v>
      </c>
      <c r="E81" s="5">
        <v>0</v>
      </c>
      <c r="F81" s="5">
        <v>0</v>
      </c>
      <c r="G81" s="5">
        <v>0</v>
      </c>
      <c r="H81" s="5">
        <v>8</v>
      </c>
      <c r="I81" s="5">
        <v>6382</v>
      </c>
      <c r="J81" s="5">
        <v>51601.991</v>
      </c>
    </row>
    <row r="82" spans="1:10" s="5" customFormat="1" ht="12.75">
      <c r="A82" s="5" t="s">
        <v>100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101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</v>
      </c>
      <c r="I83" s="5">
        <v>420</v>
      </c>
      <c r="J83" s="5">
        <v>5000</v>
      </c>
    </row>
    <row r="84" spans="1:10" s="5" customFormat="1" ht="12.75">
      <c r="A84" s="5" t="s">
        <v>102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="5" customFormat="1" ht="12.75"/>
    <row r="86" spans="1:10" s="5" customFormat="1" ht="12.75">
      <c r="A86" s="5" t="s">
        <v>103</v>
      </c>
      <c r="B86" s="5">
        <v>1</v>
      </c>
      <c r="C86" s="5">
        <v>16397</v>
      </c>
      <c r="D86" s="5">
        <v>354710</v>
      </c>
      <c r="E86" s="5">
        <v>0</v>
      </c>
      <c r="F86" s="5">
        <v>0</v>
      </c>
      <c r="G86" s="5">
        <v>0</v>
      </c>
      <c r="H86" s="5">
        <v>3</v>
      </c>
      <c r="I86" s="5">
        <v>1381</v>
      </c>
      <c r="J86" s="5">
        <v>23970</v>
      </c>
    </row>
    <row r="87" spans="1:10" s="5" customFormat="1" ht="12.75">
      <c r="A87" s="32" t="s">
        <v>136</v>
      </c>
      <c r="B87" s="33">
        <f>B86/B$9*100</f>
        <v>5</v>
      </c>
      <c r="C87" s="33">
        <f aca="true" t="shared" si="11" ref="C87:I87">C86/C$9*100</f>
        <v>49.564717973520345</v>
      </c>
      <c r="D87" s="33">
        <f t="shared" si="11"/>
        <v>54.35501186132522</v>
      </c>
      <c r="E87" s="33">
        <f t="shared" si="11"/>
        <v>0</v>
      </c>
      <c r="F87" s="33">
        <f t="shared" si="11"/>
        <v>0</v>
      </c>
      <c r="G87" s="33">
        <f t="shared" si="11"/>
        <v>0</v>
      </c>
      <c r="H87" s="33">
        <f t="shared" si="11"/>
        <v>2.6785714285714284</v>
      </c>
      <c r="I87" s="33">
        <f t="shared" si="11"/>
        <v>2.947076397780623</v>
      </c>
      <c r="J87" s="33">
        <f>J86/J$9*100</f>
        <v>3.857981026111318</v>
      </c>
    </row>
    <row r="88" spans="1:10" s="5" customFormat="1" ht="12.75">
      <c r="A88" s="5" t="s">
        <v>104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</v>
      </c>
      <c r="I88" s="5">
        <v>143</v>
      </c>
      <c r="J88" s="5">
        <v>1736</v>
      </c>
    </row>
    <row r="89" spans="1:10" s="5" customFormat="1" ht="12.75">
      <c r="A89" s="5" t="s">
        <v>105</v>
      </c>
      <c r="B89" s="5">
        <v>1</v>
      </c>
      <c r="C89" s="5">
        <v>16397</v>
      </c>
      <c r="D89" s="5">
        <v>354710</v>
      </c>
      <c r="E89" s="5">
        <v>0</v>
      </c>
      <c r="F89" s="5">
        <v>0</v>
      </c>
      <c r="G89" s="5">
        <v>0</v>
      </c>
      <c r="H89" s="5">
        <v>2</v>
      </c>
      <c r="I89" s="5">
        <v>1238</v>
      </c>
      <c r="J89" s="5">
        <v>22234</v>
      </c>
    </row>
    <row r="90" s="5" customFormat="1" ht="12.75"/>
    <row r="91" spans="1:10" s="5" customFormat="1" ht="12.75">
      <c r="A91" s="5" t="s">
        <v>132</v>
      </c>
      <c r="B91" s="5">
        <v>2</v>
      </c>
      <c r="C91" s="5">
        <v>4265</v>
      </c>
      <c r="D91" s="5">
        <v>38131.185</v>
      </c>
      <c r="E91" s="5">
        <v>1</v>
      </c>
      <c r="F91" s="5">
        <v>385</v>
      </c>
      <c r="G91" s="5">
        <v>3786.08</v>
      </c>
      <c r="H91" s="5">
        <v>12</v>
      </c>
      <c r="I91" s="5">
        <v>4837</v>
      </c>
      <c r="J91" s="5">
        <v>50420.802</v>
      </c>
    </row>
    <row r="92" spans="1:10" s="5" customFormat="1" ht="12.75">
      <c r="A92" s="32" t="s">
        <v>136</v>
      </c>
      <c r="B92" s="33">
        <f>B91/B$9*100</f>
        <v>10</v>
      </c>
      <c r="C92" s="33">
        <f aca="true" t="shared" si="12" ref="C92:I92">C91/C$9*100</f>
        <v>12.892207242609274</v>
      </c>
      <c r="D92" s="33">
        <f t="shared" si="12"/>
        <v>5.843142321787901</v>
      </c>
      <c r="E92" s="33">
        <f t="shared" si="12"/>
        <v>16.666666666666664</v>
      </c>
      <c r="F92" s="33">
        <f t="shared" si="12"/>
        <v>14.301634472511143</v>
      </c>
      <c r="G92" s="33">
        <f t="shared" si="12"/>
        <v>9.892175475437535</v>
      </c>
      <c r="H92" s="33">
        <f t="shared" si="12"/>
        <v>10.714285714285714</v>
      </c>
      <c r="I92" s="33">
        <f t="shared" si="12"/>
        <v>10.322236448997012</v>
      </c>
      <c r="J92" s="33">
        <f>J91/J$9*100</f>
        <v>8.115248120038197</v>
      </c>
    </row>
    <row r="93" spans="1:10" s="5" customFormat="1" ht="12.75">
      <c r="A93" s="5" t="s">
        <v>108</v>
      </c>
      <c r="B93" s="5">
        <v>1</v>
      </c>
      <c r="C93" s="5">
        <v>4170</v>
      </c>
      <c r="D93" s="5">
        <v>36831.185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2</v>
      </c>
      <c r="I94" s="5">
        <v>774</v>
      </c>
      <c r="J94" s="5">
        <v>7250.693</v>
      </c>
    </row>
    <row r="95" spans="1:10" s="5" customFormat="1" ht="12.75">
      <c r="A95" s="5" t="s">
        <v>110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300</v>
      </c>
      <c r="J95" s="5">
        <v>4649.257</v>
      </c>
    </row>
    <row r="96" spans="1:10" s="5" customFormat="1" ht="12.75">
      <c r="A96" s="5" t="s">
        <v>111</v>
      </c>
      <c r="B96" s="5">
        <v>1</v>
      </c>
      <c r="C96" s="5">
        <v>95</v>
      </c>
      <c r="D96" s="5">
        <v>1300</v>
      </c>
      <c r="E96" s="5">
        <v>0</v>
      </c>
      <c r="F96" s="5">
        <v>0</v>
      </c>
      <c r="G96" s="5">
        <v>0</v>
      </c>
      <c r="H96" s="5">
        <v>7</v>
      </c>
      <c r="I96" s="5">
        <v>2683</v>
      </c>
      <c r="J96" s="5">
        <v>32520.852</v>
      </c>
    </row>
    <row r="97" spans="1:10" s="5" customFormat="1" ht="12.75">
      <c r="A97" s="5" t="s">
        <v>112</v>
      </c>
      <c r="B97" s="5">
        <v>0</v>
      </c>
      <c r="C97" s="5">
        <v>0</v>
      </c>
      <c r="D97" s="5">
        <v>0</v>
      </c>
      <c r="E97" s="5">
        <v>1</v>
      </c>
      <c r="F97" s="5">
        <v>385</v>
      </c>
      <c r="G97" s="5">
        <v>3786.08</v>
      </c>
      <c r="H97" s="5">
        <v>2</v>
      </c>
      <c r="I97" s="5">
        <v>1080</v>
      </c>
      <c r="J97" s="5">
        <v>6000</v>
      </c>
    </row>
    <row r="98" s="5" customFormat="1" ht="12.75"/>
    <row r="99" spans="1:10" s="5" customFormat="1" ht="12.75">
      <c r="A99" s="5" t="s">
        <v>113</v>
      </c>
      <c r="B99" s="5">
        <v>3</v>
      </c>
      <c r="C99" s="5">
        <v>1980</v>
      </c>
      <c r="D99" s="5">
        <v>71204.589</v>
      </c>
      <c r="E99" s="5">
        <v>1</v>
      </c>
      <c r="F99" s="5">
        <v>672</v>
      </c>
      <c r="G99" s="5">
        <v>3405.033</v>
      </c>
      <c r="H99" s="5">
        <v>8</v>
      </c>
      <c r="I99" s="5">
        <v>1951</v>
      </c>
      <c r="J99" s="5">
        <v>22910.329</v>
      </c>
    </row>
    <row r="100" spans="1:10" s="5" customFormat="1" ht="12.75">
      <c r="A100" s="32" t="s">
        <v>136</v>
      </c>
      <c r="B100" s="33">
        <f>B99/B$9*100</f>
        <v>15</v>
      </c>
      <c r="C100" s="33">
        <f aca="true" t="shared" si="13" ref="C100:I100">C99/C$9*100</f>
        <v>5.985127864095278</v>
      </c>
      <c r="D100" s="33">
        <f t="shared" si="13"/>
        <v>10.911240956487802</v>
      </c>
      <c r="E100" s="33">
        <f t="shared" si="13"/>
        <v>16.666666666666664</v>
      </c>
      <c r="F100" s="33">
        <f t="shared" si="13"/>
        <v>24.962852897473997</v>
      </c>
      <c r="G100" s="33">
        <f t="shared" si="13"/>
        <v>8.896585369473307</v>
      </c>
      <c r="H100" s="33">
        <f t="shared" si="13"/>
        <v>7.142857142857142</v>
      </c>
      <c r="I100" s="33">
        <f t="shared" si="13"/>
        <v>4.163465642338881</v>
      </c>
      <c r="J100" s="33">
        <f>J99/J$9*100</f>
        <v>3.6874265575289065</v>
      </c>
    </row>
    <row r="101" spans="1:10" s="5" customFormat="1" ht="12.75">
      <c r="A101" s="5" t="s">
        <v>114</v>
      </c>
      <c r="B101" s="5">
        <v>1</v>
      </c>
      <c r="C101" s="5">
        <v>900</v>
      </c>
      <c r="D101" s="5">
        <v>40539.589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115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116</v>
      </c>
      <c r="B103" s="5">
        <v>0</v>
      </c>
      <c r="C103" s="5">
        <v>0</v>
      </c>
      <c r="D103" s="5">
        <v>0</v>
      </c>
      <c r="E103" s="5">
        <v>1</v>
      </c>
      <c r="F103" s="5">
        <v>672</v>
      </c>
      <c r="G103" s="5">
        <v>3405.033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117</v>
      </c>
      <c r="B104" s="5">
        <v>2</v>
      </c>
      <c r="C104" s="5">
        <v>1080</v>
      </c>
      <c r="D104" s="5">
        <v>30665</v>
      </c>
      <c r="E104" s="5">
        <v>0</v>
      </c>
      <c r="F104" s="5">
        <v>0</v>
      </c>
      <c r="G104" s="5">
        <v>0</v>
      </c>
      <c r="H104" s="5">
        <v>8</v>
      </c>
      <c r="I104" s="5">
        <v>1951</v>
      </c>
      <c r="J104" s="5">
        <v>22910.329</v>
      </c>
    </row>
    <row r="105" s="5" customFormat="1" ht="12.75"/>
    <row r="106" spans="1:10" s="5" customFormat="1" ht="12.75">
      <c r="A106" s="5" t="s">
        <v>119</v>
      </c>
      <c r="B106" s="5">
        <v>0</v>
      </c>
      <c r="C106" s="5">
        <v>0</v>
      </c>
      <c r="D106" s="5">
        <v>0</v>
      </c>
      <c r="E106" s="5">
        <v>1</v>
      </c>
      <c r="F106" s="5">
        <v>199</v>
      </c>
      <c r="G106" s="5">
        <v>5336.659</v>
      </c>
      <c r="H106" s="5">
        <v>9</v>
      </c>
      <c r="I106" s="5">
        <v>7729</v>
      </c>
      <c r="J106" s="5">
        <v>199180</v>
      </c>
    </row>
    <row r="107" spans="1:10" s="5" customFormat="1" ht="12.75">
      <c r="A107" s="32" t="s">
        <v>136</v>
      </c>
      <c r="B107" s="33">
        <f>B106/B$9*100</f>
        <v>0</v>
      </c>
      <c r="C107" s="33">
        <f aca="true" t="shared" si="14" ref="C107:I107">C106/C$9*100</f>
        <v>0</v>
      </c>
      <c r="D107" s="33">
        <f t="shared" si="14"/>
        <v>0</v>
      </c>
      <c r="E107" s="33">
        <f t="shared" si="14"/>
        <v>16.666666666666664</v>
      </c>
      <c r="F107" s="33">
        <f t="shared" si="14"/>
        <v>7.392273402674592</v>
      </c>
      <c r="G107" s="33">
        <f t="shared" si="14"/>
        <v>13.943489646434571</v>
      </c>
      <c r="H107" s="33">
        <f t="shared" si="14"/>
        <v>8.035714285714286</v>
      </c>
      <c r="I107" s="33">
        <f t="shared" si="14"/>
        <v>16.493811352966283</v>
      </c>
      <c r="J107" s="33">
        <f>J106/J$9*100</f>
        <v>32.058100157732675</v>
      </c>
    </row>
    <row r="108" spans="1:10" s="5" customFormat="1" ht="12.75">
      <c r="A108" s="5" t="s">
        <v>120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1</v>
      </c>
      <c r="I108" s="5">
        <v>252</v>
      </c>
      <c r="J108" s="5">
        <v>3500</v>
      </c>
    </row>
    <row r="109" spans="1:10" s="5" customFormat="1" ht="12.75">
      <c r="A109" s="5" t="s">
        <v>121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1</v>
      </c>
      <c r="I109" s="5">
        <v>450</v>
      </c>
      <c r="J109" s="5">
        <v>2500</v>
      </c>
    </row>
    <row r="110" spans="1:10" s="5" customFormat="1" ht="12.75">
      <c r="A110" s="5" t="s">
        <v>122</v>
      </c>
      <c r="B110" s="5">
        <v>0</v>
      </c>
      <c r="C110" s="5">
        <v>0</v>
      </c>
      <c r="D110" s="5">
        <v>0</v>
      </c>
      <c r="E110" s="5">
        <v>1</v>
      </c>
      <c r="F110" s="5">
        <v>199</v>
      </c>
      <c r="G110" s="5">
        <v>5336.659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123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6</v>
      </c>
      <c r="I111" s="5">
        <v>2027</v>
      </c>
      <c r="J111" s="5">
        <v>17800</v>
      </c>
    </row>
    <row r="112" spans="1:10" s="5" customFormat="1" ht="12.75">
      <c r="A112" s="21" t="s">
        <v>124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1</v>
      </c>
      <c r="I112" s="5">
        <v>5000</v>
      </c>
      <c r="J112" s="5">
        <v>175380</v>
      </c>
    </row>
    <row r="113" s="5" customFormat="1" ht="12.75">
      <c r="A113" s="21"/>
    </row>
    <row r="114" spans="1:10" s="5" customFormat="1" ht="12.75">
      <c r="A114" s="5" t="s">
        <v>125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1</v>
      </c>
      <c r="I114" s="5">
        <v>433</v>
      </c>
      <c r="J114" s="5">
        <v>3060.877</v>
      </c>
    </row>
    <row r="115" spans="1:10" s="5" customFormat="1" ht="12.75">
      <c r="A115" s="32" t="s">
        <v>136</v>
      </c>
      <c r="B115" s="33">
        <f>B114/B$9*100</f>
        <v>0</v>
      </c>
      <c r="C115" s="33">
        <f aca="true" t="shared" si="15" ref="C115:I115">C114/C$9*100</f>
        <v>0</v>
      </c>
      <c r="D115" s="33">
        <f t="shared" si="15"/>
        <v>0</v>
      </c>
      <c r="E115" s="33">
        <f t="shared" si="15"/>
        <v>0</v>
      </c>
      <c r="F115" s="33">
        <f t="shared" si="15"/>
        <v>0</v>
      </c>
      <c r="G115" s="33">
        <f t="shared" si="15"/>
        <v>0</v>
      </c>
      <c r="H115" s="33">
        <f t="shared" si="15"/>
        <v>0.8928571428571428</v>
      </c>
      <c r="I115" s="33">
        <f t="shared" si="15"/>
        <v>0.9240290226205718</v>
      </c>
      <c r="J115" s="33">
        <f>J114/J$9*100</f>
        <v>0.49264936959785277</v>
      </c>
    </row>
    <row r="116" spans="1:10" s="5" customFormat="1" ht="12.75">
      <c r="A116" s="5" t="s">
        <v>126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1</v>
      </c>
      <c r="I116" s="5">
        <v>433</v>
      </c>
      <c r="J116" s="5">
        <v>3060.877</v>
      </c>
    </row>
    <row r="117" spans="1:10" s="5" customFormat="1" ht="12.75">
      <c r="A117" s="5" t="s">
        <v>127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1:10" s="5" customFormat="1" ht="12.75">
      <c r="A119" s="24" t="s">
        <v>133</v>
      </c>
      <c r="B119" s="25"/>
      <c r="C119" s="26"/>
      <c r="D119" s="27"/>
      <c r="E119" s="27"/>
      <c r="F119" s="27"/>
      <c r="G119" s="27"/>
      <c r="H119" s="27"/>
      <c r="I119" s="28"/>
      <c r="J119" s="29"/>
    </row>
    <row r="120" spans="1:10" s="5" customFormat="1" ht="12.75">
      <c r="A120" s="30" t="s">
        <v>134</v>
      </c>
      <c r="B120" s="25"/>
      <c r="C120" s="24"/>
      <c r="D120" s="24"/>
      <c r="E120" s="24"/>
      <c r="F120" s="24"/>
      <c r="G120" s="24"/>
      <c r="H120" s="24"/>
      <c r="I120" s="28"/>
      <c r="J120" s="29"/>
    </row>
    <row r="121" spans="1:10" s="5" customFormat="1" ht="12.75">
      <c r="A121" s="31" t="s">
        <v>135</v>
      </c>
      <c r="B121" s="25"/>
      <c r="C121" s="24"/>
      <c r="D121" s="24"/>
      <c r="E121" s="24"/>
      <c r="F121" s="24"/>
      <c r="G121" s="24"/>
      <c r="H121" s="24"/>
      <c r="I121" s="28"/>
      <c r="J121" s="29"/>
    </row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70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150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37</v>
      </c>
      <c r="F4" s="48"/>
      <c r="G4" s="48"/>
      <c r="H4" s="48" t="s">
        <v>22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57</v>
      </c>
      <c r="C9" s="10">
        <v>53273</v>
      </c>
      <c r="D9" s="10">
        <v>279667.117</v>
      </c>
      <c r="E9" s="10">
        <v>52</v>
      </c>
      <c r="F9" s="10">
        <v>47293</v>
      </c>
      <c r="G9" s="10">
        <v>249684.152</v>
      </c>
      <c r="H9" s="10">
        <v>4</v>
      </c>
      <c r="I9" s="10">
        <v>1180</v>
      </c>
      <c r="J9" s="10">
        <v>5082.985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52</v>
      </c>
      <c r="B11" s="5">
        <v>3</v>
      </c>
      <c r="C11" s="5">
        <v>265</v>
      </c>
      <c r="D11" s="5">
        <v>1691.656</v>
      </c>
      <c r="E11" s="5">
        <v>3</v>
      </c>
      <c r="F11" s="5">
        <v>265</v>
      </c>
      <c r="G11" s="5">
        <v>1691.656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136</v>
      </c>
      <c r="B12" s="33">
        <f>B11/B$9*100</f>
        <v>5.263157894736842</v>
      </c>
      <c r="C12" s="33">
        <f aca="true" t="shared" si="0" ref="C12:I12">C11/C$9*100</f>
        <v>0.4974377264280217</v>
      </c>
      <c r="D12" s="33">
        <f t="shared" si="0"/>
        <v>0.6048819818884892</v>
      </c>
      <c r="E12" s="33">
        <f t="shared" si="0"/>
        <v>5.769230769230769</v>
      </c>
      <c r="F12" s="33">
        <f t="shared" si="0"/>
        <v>0.5603366248704883</v>
      </c>
      <c r="G12" s="33">
        <f t="shared" si="0"/>
        <v>0.6775183712901409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54</v>
      </c>
      <c r="B13" s="5">
        <v>1</v>
      </c>
      <c r="C13" s="5">
        <v>168</v>
      </c>
      <c r="D13" s="5">
        <v>682.081</v>
      </c>
      <c r="E13" s="5">
        <v>1</v>
      </c>
      <c r="F13" s="5">
        <v>168</v>
      </c>
      <c r="G13" s="5">
        <v>682.081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55</v>
      </c>
      <c r="B14" s="5">
        <v>2</v>
      </c>
      <c r="C14" s="5">
        <v>97</v>
      </c>
      <c r="D14" s="5">
        <v>1009.575</v>
      </c>
      <c r="E14" s="5">
        <v>2</v>
      </c>
      <c r="F14" s="5">
        <v>97</v>
      </c>
      <c r="G14" s="5">
        <v>1009.575</v>
      </c>
      <c r="H14" s="5">
        <v>0</v>
      </c>
      <c r="I14" s="5">
        <v>0</v>
      </c>
      <c r="J14" s="5">
        <v>0</v>
      </c>
    </row>
    <row r="15" s="5" customFormat="1" ht="12.75"/>
    <row r="16" spans="1:10" s="5" customFormat="1" ht="12.75">
      <c r="A16" s="5" t="s">
        <v>57</v>
      </c>
      <c r="B16" s="5">
        <v>1</v>
      </c>
      <c r="C16" s="5">
        <v>4800</v>
      </c>
      <c r="D16" s="5">
        <v>24899.98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</row>
    <row r="17" spans="1:10" s="5" customFormat="1" ht="12.75">
      <c r="A17" s="32" t="s">
        <v>136</v>
      </c>
      <c r="B17" s="33">
        <f>B16/B$9*100</f>
        <v>1.7543859649122806</v>
      </c>
      <c r="C17" s="33">
        <f aca="true" t="shared" si="1" ref="C17:I17">C16/C$9*100</f>
        <v>9.010192780583035</v>
      </c>
      <c r="D17" s="33">
        <f t="shared" si="1"/>
        <v>8.903435007698812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>J16/J$9*100</f>
        <v>0</v>
      </c>
    </row>
    <row r="18" spans="1:10" s="5" customFormat="1" ht="12.75">
      <c r="A18" s="5" t="s">
        <v>59</v>
      </c>
      <c r="B18" s="5">
        <v>1</v>
      </c>
      <c r="C18" s="5">
        <v>4800</v>
      </c>
      <c r="D18" s="5">
        <v>24899.98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="5" customFormat="1" ht="12.75"/>
    <row r="20" spans="1:10" s="5" customFormat="1" ht="12.75">
      <c r="A20" s="5" t="s">
        <v>62</v>
      </c>
      <c r="B20" s="5">
        <v>3</v>
      </c>
      <c r="C20" s="5">
        <v>9130</v>
      </c>
      <c r="D20" s="5">
        <v>30090.442</v>
      </c>
      <c r="E20" s="5">
        <v>3</v>
      </c>
      <c r="F20" s="5">
        <v>9130</v>
      </c>
      <c r="G20" s="5">
        <v>30090.442</v>
      </c>
      <c r="H20" s="5">
        <v>0</v>
      </c>
      <c r="I20" s="5">
        <v>0</v>
      </c>
      <c r="J20" s="5">
        <v>0</v>
      </c>
    </row>
    <row r="21" spans="1:10" s="5" customFormat="1" ht="12.75">
      <c r="A21" s="32" t="s">
        <v>136</v>
      </c>
      <c r="B21" s="33">
        <f>B20/B$9*100</f>
        <v>5.263157894736842</v>
      </c>
      <c r="C21" s="33">
        <f aca="true" t="shared" si="2" ref="C21:I21">C20/C$9*100</f>
        <v>17.138137518067314</v>
      </c>
      <c r="D21" s="33">
        <f t="shared" si="2"/>
        <v>10.759377907128066</v>
      </c>
      <c r="E21" s="33">
        <f t="shared" si="2"/>
        <v>5.769230769230769</v>
      </c>
      <c r="F21" s="33">
        <f t="shared" si="2"/>
        <v>19.305182585160594</v>
      </c>
      <c r="G21" s="33">
        <f t="shared" si="2"/>
        <v>12.051402445438347</v>
      </c>
      <c r="H21" s="33">
        <f t="shared" si="2"/>
        <v>0</v>
      </c>
      <c r="I21" s="33">
        <f t="shared" si="2"/>
        <v>0</v>
      </c>
      <c r="J21" s="33">
        <f>J20/J$9*100</f>
        <v>0</v>
      </c>
    </row>
    <row r="22" spans="1:10" s="5" customFormat="1" ht="12.75">
      <c r="A22" s="5" t="s">
        <v>63</v>
      </c>
      <c r="B22" s="5">
        <v>1</v>
      </c>
      <c r="C22" s="5">
        <v>2400</v>
      </c>
      <c r="D22" s="5">
        <v>7045.694</v>
      </c>
      <c r="E22" s="5">
        <v>1</v>
      </c>
      <c r="F22" s="5">
        <v>2400</v>
      </c>
      <c r="G22" s="5">
        <v>7045.694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66</v>
      </c>
      <c r="B23" s="5">
        <v>1</v>
      </c>
      <c r="C23" s="5">
        <v>6528</v>
      </c>
      <c r="D23" s="5">
        <v>22418.76</v>
      </c>
      <c r="E23" s="5">
        <v>1</v>
      </c>
      <c r="F23" s="5">
        <v>6528</v>
      </c>
      <c r="G23" s="5">
        <v>22418.76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67</v>
      </c>
      <c r="B24" s="5">
        <v>1</v>
      </c>
      <c r="C24" s="5">
        <v>202</v>
      </c>
      <c r="D24" s="5">
        <v>625.988</v>
      </c>
      <c r="E24" s="5">
        <v>1</v>
      </c>
      <c r="F24" s="5">
        <v>202</v>
      </c>
      <c r="G24" s="5">
        <v>625.988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69</v>
      </c>
      <c r="B26" s="5">
        <v>10</v>
      </c>
      <c r="C26" s="5">
        <v>9089</v>
      </c>
      <c r="D26" s="5">
        <v>63607.935</v>
      </c>
      <c r="E26" s="5">
        <v>10</v>
      </c>
      <c r="F26" s="5">
        <v>9089</v>
      </c>
      <c r="G26" s="5">
        <v>63607.935</v>
      </c>
      <c r="H26" s="5">
        <v>0</v>
      </c>
      <c r="I26" s="5">
        <v>0</v>
      </c>
      <c r="J26" s="5">
        <v>0</v>
      </c>
    </row>
    <row r="27" spans="1:10" s="5" customFormat="1" ht="12.75">
      <c r="A27" s="32" t="s">
        <v>136</v>
      </c>
      <c r="B27" s="33">
        <f>B26/B$9*100</f>
        <v>17.543859649122805</v>
      </c>
      <c r="C27" s="33">
        <f aca="true" t="shared" si="3" ref="C27:I27">C26/C$9*100</f>
        <v>17.061175454733167</v>
      </c>
      <c r="D27" s="33">
        <f t="shared" si="3"/>
        <v>22.7441594429566</v>
      </c>
      <c r="E27" s="33">
        <f t="shared" si="3"/>
        <v>19.230769230769234</v>
      </c>
      <c r="F27" s="33">
        <f t="shared" si="3"/>
        <v>19.218488994142895</v>
      </c>
      <c r="G27" s="33">
        <f t="shared" si="3"/>
        <v>25.47535936521914</v>
      </c>
      <c r="H27" s="33">
        <f t="shared" si="3"/>
        <v>0</v>
      </c>
      <c r="I27" s="33">
        <f t="shared" si="3"/>
        <v>0</v>
      </c>
      <c r="J27" s="33">
        <f>J26/J$9*100</f>
        <v>0</v>
      </c>
    </row>
    <row r="28" spans="1:10" s="5" customFormat="1" ht="12.75">
      <c r="A28" s="5" t="s">
        <v>70</v>
      </c>
      <c r="B28" s="5">
        <v>9</v>
      </c>
      <c r="C28" s="5">
        <v>8711</v>
      </c>
      <c r="D28" s="5">
        <v>60691.735</v>
      </c>
      <c r="E28" s="5">
        <v>9</v>
      </c>
      <c r="F28" s="5">
        <v>8711</v>
      </c>
      <c r="G28" s="5">
        <v>60691.735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72</v>
      </c>
      <c r="B29" s="5">
        <v>1</v>
      </c>
      <c r="C29" s="5">
        <v>378</v>
      </c>
      <c r="D29" s="5">
        <v>2916.2</v>
      </c>
      <c r="E29" s="5">
        <v>1</v>
      </c>
      <c r="F29" s="5">
        <v>378</v>
      </c>
      <c r="G29" s="5">
        <v>2916.2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74</v>
      </c>
      <c r="B30" s="5">
        <v>1</v>
      </c>
      <c r="C30" s="5">
        <v>900</v>
      </c>
      <c r="D30" s="5">
        <v>3439.52</v>
      </c>
      <c r="E30" s="5">
        <v>0</v>
      </c>
      <c r="F30" s="5">
        <v>0</v>
      </c>
      <c r="G30" s="5">
        <v>0</v>
      </c>
      <c r="H30" s="5">
        <v>1</v>
      </c>
      <c r="I30" s="5">
        <v>900</v>
      </c>
      <c r="J30" s="5">
        <v>3439.52</v>
      </c>
    </row>
    <row r="31" spans="1:10" s="5" customFormat="1" ht="12.75">
      <c r="A31" s="5" t="s">
        <v>76</v>
      </c>
      <c r="B31" s="5">
        <v>1</v>
      </c>
      <c r="C31" s="5">
        <v>900</v>
      </c>
      <c r="D31" s="5">
        <v>3439.52</v>
      </c>
      <c r="E31" s="5">
        <v>0</v>
      </c>
      <c r="F31" s="5">
        <v>0</v>
      </c>
      <c r="G31" s="5">
        <v>0</v>
      </c>
      <c r="H31" s="5">
        <v>1</v>
      </c>
      <c r="I31" s="5">
        <v>900</v>
      </c>
      <c r="J31" s="5">
        <v>3439.52</v>
      </c>
    </row>
    <row r="32" s="5" customFormat="1" ht="12.75"/>
    <row r="33" spans="1:10" s="5" customFormat="1" ht="12.75">
      <c r="A33" s="5" t="s">
        <v>78</v>
      </c>
      <c r="B33" s="5">
        <v>10</v>
      </c>
      <c r="C33" s="5">
        <v>7200</v>
      </c>
      <c r="D33" s="5">
        <v>16932.37</v>
      </c>
      <c r="E33" s="5">
        <v>10</v>
      </c>
      <c r="F33" s="5">
        <v>7200</v>
      </c>
      <c r="G33" s="5">
        <v>16932.37</v>
      </c>
      <c r="H33" s="5">
        <v>0</v>
      </c>
      <c r="I33" s="5">
        <v>0</v>
      </c>
      <c r="J33" s="5">
        <v>0</v>
      </c>
    </row>
    <row r="34" spans="1:10" s="5" customFormat="1" ht="12.75">
      <c r="A34" s="32" t="s">
        <v>136</v>
      </c>
      <c r="B34" s="33">
        <f>B33/B$9*100</f>
        <v>17.543859649122805</v>
      </c>
      <c r="C34" s="33">
        <f aca="true" t="shared" si="4" ref="C34:I34">C33/C$9*100</f>
        <v>13.515289170874553</v>
      </c>
      <c r="D34" s="33">
        <f t="shared" si="4"/>
        <v>6.054472968303956</v>
      </c>
      <c r="E34" s="33">
        <f t="shared" si="4"/>
        <v>19.230769230769234</v>
      </c>
      <c r="F34" s="33">
        <f t="shared" si="4"/>
        <v>15.224240373839681</v>
      </c>
      <c r="G34" s="33">
        <f t="shared" si="4"/>
        <v>6.781515712699298</v>
      </c>
      <c r="H34" s="33">
        <f t="shared" si="4"/>
        <v>0</v>
      </c>
      <c r="I34" s="33">
        <f t="shared" si="4"/>
        <v>0</v>
      </c>
      <c r="J34" s="33">
        <f>J33/J$9*100</f>
        <v>0</v>
      </c>
    </row>
    <row r="35" spans="1:10" s="5" customFormat="1" ht="12.75">
      <c r="A35" s="5" t="s">
        <v>83</v>
      </c>
      <c r="B35" s="5">
        <v>10</v>
      </c>
      <c r="C35" s="5">
        <v>7200</v>
      </c>
      <c r="D35" s="5">
        <v>16932.37</v>
      </c>
      <c r="E35" s="5">
        <v>10</v>
      </c>
      <c r="F35" s="5">
        <v>7200</v>
      </c>
      <c r="G35" s="5">
        <v>16932.37</v>
      </c>
      <c r="H35" s="5">
        <v>0</v>
      </c>
      <c r="I35" s="5">
        <v>0</v>
      </c>
      <c r="J35" s="5">
        <v>0</v>
      </c>
    </row>
    <row r="36" s="5" customFormat="1" ht="12.75"/>
    <row r="37" spans="1:10" s="5" customFormat="1" ht="12.75">
      <c r="A37" s="5" t="s">
        <v>84</v>
      </c>
      <c r="B37" s="5">
        <v>6</v>
      </c>
      <c r="C37" s="5">
        <v>9750</v>
      </c>
      <c r="D37" s="5">
        <v>91327.389</v>
      </c>
      <c r="E37" s="5">
        <v>5</v>
      </c>
      <c r="F37" s="5">
        <v>9710</v>
      </c>
      <c r="G37" s="5">
        <v>90963.924</v>
      </c>
      <c r="H37" s="5">
        <v>1</v>
      </c>
      <c r="I37" s="5">
        <v>40</v>
      </c>
      <c r="J37" s="5">
        <v>363.465</v>
      </c>
    </row>
    <row r="38" spans="1:10" s="5" customFormat="1" ht="12.75">
      <c r="A38" s="32" t="s">
        <v>136</v>
      </c>
      <c r="B38" s="33">
        <f>B37/B$9*100</f>
        <v>10.526315789473683</v>
      </c>
      <c r="C38" s="33">
        <f aca="true" t="shared" si="5" ref="C38:I38">C37/C$9*100</f>
        <v>18.301954085559288</v>
      </c>
      <c r="D38" s="33">
        <f t="shared" si="5"/>
        <v>32.655748012019586</v>
      </c>
      <c r="E38" s="33">
        <f t="shared" si="5"/>
        <v>9.615384615384617</v>
      </c>
      <c r="F38" s="33">
        <f t="shared" si="5"/>
        <v>20.53157972638657</v>
      </c>
      <c r="G38" s="33">
        <f t="shared" si="5"/>
        <v>36.43159698818209</v>
      </c>
      <c r="H38" s="33">
        <f t="shared" si="5"/>
        <v>25</v>
      </c>
      <c r="I38" s="33">
        <f t="shared" si="5"/>
        <v>3.389830508474576</v>
      </c>
      <c r="J38" s="33">
        <f>J37/J$9*100</f>
        <v>7.150621140924083</v>
      </c>
    </row>
    <row r="39" spans="1:10" s="5" customFormat="1" ht="12.75">
      <c r="A39" s="5" t="s">
        <v>85</v>
      </c>
      <c r="B39" s="5">
        <v>1</v>
      </c>
      <c r="C39" s="5">
        <v>6173</v>
      </c>
      <c r="D39" s="5">
        <v>50000</v>
      </c>
      <c r="E39" s="5">
        <v>1</v>
      </c>
      <c r="F39" s="5">
        <v>6173</v>
      </c>
      <c r="G39" s="5">
        <v>50000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88</v>
      </c>
      <c r="B40" s="5">
        <v>1</v>
      </c>
      <c r="C40" s="5">
        <v>597</v>
      </c>
      <c r="D40" s="5">
        <v>6259.848</v>
      </c>
      <c r="E40" s="5">
        <v>1</v>
      </c>
      <c r="F40" s="5">
        <v>597</v>
      </c>
      <c r="G40" s="5">
        <v>6259.848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89</v>
      </c>
      <c r="B41" s="5">
        <v>3</v>
      </c>
      <c r="C41" s="5">
        <v>2940</v>
      </c>
      <c r="D41" s="5">
        <v>34704.076</v>
      </c>
      <c r="E41" s="5">
        <v>3</v>
      </c>
      <c r="F41" s="5">
        <v>2940</v>
      </c>
      <c r="G41" s="5">
        <v>34704.076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90</v>
      </c>
      <c r="B42" s="5">
        <v>1</v>
      </c>
      <c r="C42" s="5">
        <v>40</v>
      </c>
      <c r="D42" s="5">
        <v>363.465</v>
      </c>
      <c r="E42" s="5">
        <v>0</v>
      </c>
      <c r="F42" s="5">
        <v>0</v>
      </c>
      <c r="G42" s="5">
        <v>0</v>
      </c>
      <c r="H42" s="5">
        <v>1</v>
      </c>
      <c r="I42" s="5">
        <v>40</v>
      </c>
      <c r="J42" s="5">
        <v>363.465</v>
      </c>
    </row>
    <row r="43" s="5" customFormat="1" ht="12.75"/>
    <row r="44" spans="1:10" s="5" customFormat="1" ht="12.75">
      <c r="A44" s="5" t="s">
        <v>91</v>
      </c>
      <c r="B44" s="5">
        <v>4</v>
      </c>
      <c r="C44" s="5">
        <v>2640</v>
      </c>
      <c r="D44" s="5">
        <v>5513.745</v>
      </c>
      <c r="E44" s="5">
        <v>4</v>
      </c>
      <c r="F44" s="5">
        <v>2640</v>
      </c>
      <c r="G44" s="5">
        <v>5513.745</v>
      </c>
      <c r="H44" s="5">
        <v>0</v>
      </c>
      <c r="I44" s="5">
        <v>0</v>
      </c>
      <c r="J44" s="5">
        <v>0</v>
      </c>
    </row>
    <row r="45" spans="1:10" s="5" customFormat="1" ht="12.75">
      <c r="A45" s="32" t="s">
        <v>136</v>
      </c>
      <c r="B45" s="33">
        <f>B44/B$9*100</f>
        <v>7.017543859649122</v>
      </c>
      <c r="C45" s="33">
        <f aca="true" t="shared" si="6" ref="C45:I45">C44/C$9*100</f>
        <v>4.955606029320669</v>
      </c>
      <c r="D45" s="33">
        <f t="shared" si="6"/>
        <v>1.9715385416584388</v>
      </c>
      <c r="E45" s="33">
        <f t="shared" si="6"/>
        <v>7.6923076923076925</v>
      </c>
      <c r="F45" s="33">
        <f t="shared" si="6"/>
        <v>5.582221470407882</v>
      </c>
      <c r="G45" s="33">
        <f t="shared" si="6"/>
        <v>2.2082879333086383</v>
      </c>
      <c r="H45" s="33">
        <f t="shared" si="6"/>
        <v>0</v>
      </c>
      <c r="I45" s="33">
        <f t="shared" si="6"/>
        <v>0</v>
      </c>
      <c r="J45" s="33">
        <f>J44/J$9*100</f>
        <v>0</v>
      </c>
    </row>
    <row r="46" spans="1:10" s="5" customFormat="1" ht="12.75">
      <c r="A46" s="5" t="s">
        <v>92</v>
      </c>
      <c r="B46" s="5">
        <v>2</v>
      </c>
      <c r="C46" s="5">
        <v>49</v>
      </c>
      <c r="D46" s="5">
        <v>210.935</v>
      </c>
      <c r="E46" s="5">
        <v>2</v>
      </c>
      <c r="F46" s="5">
        <v>49</v>
      </c>
      <c r="G46" s="5">
        <v>210.935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93</v>
      </c>
      <c r="B47" s="5">
        <v>2</v>
      </c>
      <c r="C47" s="5">
        <v>2591</v>
      </c>
      <c r="D47" s="5">
        <v>5302.81</v>
      </c>
      <c r="E47" s="5">
        <v>2</v>
      </c>
      <c r="F47" s="5">
        <v>2591</v>
      </c>
      <c r="G47" s="5">
        <v>5302.81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96</v>
      </c>
      <c r="B49" s="5">
        <v>1</v>
      </c>
      <c r="C49" s="5">
        <v>384</v>
      </c>
      <c r="D49" s="5">
        <v>900</v>
      </c>
      <c r="E49" s="5">
        <v>1</v>
      </c>
      <c r="F49" s="5">
        <v>384</v>
      </c>
      <c r="G49" s="5">
        <v>900</v>
      </c>
      <c r="H49" s="5">
        <v>0</v>
      </c>
      <c r="I49" s="5">
        <v>0</v>
      </c>
      <c r="J49" s="5">
        <v>0</v>
      </c>
    </row>
    <row r="50" spans="1:10" s="5" customFormat="1" ht="12.75">
      <c r="A50" s="32" t="s">
        <v>136</v>
      </c>
      <c r="B50" s="33">
        <f>B49/B$9*100</f>
        <v>1.7543859649122806</v>
      </c>
      <c r="C50" s="33">
        <f aca="true" t="shared" si="7" ref="C50:I50">C49/C$9*100</f>
        <v>0.7208154224466428</v>
      </c>
      <c r="D50" s="33">
        <f t="shared" si="7"/>
        <v>0.3218111623755895</v>
      </c>
      <c r="E50" s="33">
        <f t="shared" si="7"/>
        <v>1.9230769230769231</v>
      </c>
      <c r="F50" s="33">
        <f t="shared" si="7"/>
        <v>0.811959486604783</v>
      </c>
      <c r="G50" s="33">
        <f t="shared" si="7"/>
        <v>0.3604553964642498</v>
      </c>
      <c r="H50" s="33">
        <f t="shared" si="7"/>
        <v>0</v>
      </c>
      <c r="I50" s="33">
        <f t="shared" si="7"/>
        <v>0</v>
      </c>
      <c r="J50" s="33">
        <f>J49/J$9*100</f>
        <v>0</v>
      </c>
    </row>
    <row r="51" spans="1:10" s="5" customFormat="1" ht="12.75">
      <c r="A51" s="5" t="s">
        <v>99</v>
      </c>
      <c r="B51" s="5">
        <v>1</v>
      </c>
      <c r="C51" s="5">
        <v>384</v>
      </c>
      <c r="D51" s="5">
        <v>900</v>
      </c>
      <c r="E51" s="5">
        <v>1</v>
      </c>
      <c r="F51" s="5">
        <v>384</v>
      </c>
      <c r="G51" s="5">
        <v>900</v>
      </c>
      <c r="H51" s="5">
        <v>0</v>
      </c>
      <c r="I51" s="5">
        <v>0</v>
      </c>
      <c r="J51" s="5">
        <v>0</v>
      </c>
    </row>
    <row r="52" s="5" customFormat="1" ht="12.75"/>
    <row r="53" spans="1:10" s="5" customFormat="1" ht="12.75">
      <c r="A53" s="5" t="s">
        <v>103</v>
      </c>
      <c r="B53" s="5">
        <v>1</v>
      </c>
      <c r="C53" s="5">
        <v>99</v>
      </c>
      <c r="D53" s="5">
        <v>490</v>
      </c>
      <c r="E53" s="5">
        <v>1</v>
      </c>
      <c r="F53" s="5">
        <v>99</v>
      </c>
      <c r="G53" s="5">
        <v>490</v>
      </c>
      <c r="H53" s="5">
        <v>0</v>
      </c>
      <c r="I53" s="5">
        <v>0</v>
      </c>
      <c r="J53" s="5">
        <v>0</v>
      </c>
    </row>
    <row r="54" spans="1:10" s="5" customFormat="1" ht="12.75">
      <c r="A54" s="32" t="s">
        <v>136</v>
      </c>
      <c r="B54" s="33">
        <f>B53/B$9*100</f>
        <v>1.7543859649122806</v>
      </c>
      <c r="C54" s="33">
        <f aca="true" t="shared" si="8" ref="C54:I54">C53/C$9*100</f>
        <v>0.1858352260995251</v>
      </c>
      <c r="D54" s="33">
        <f t="shared" si="8"/>
        <v>0.17520829951559874</v>
      </c>
      <c r="E54" s="33">
        <f t="shared" si="8"/>
        <v>1.9230769230769231</v>
      </c>
      <c r="F54" s="33">
        <f t="shared" si="8"/>
        <v>0.20933330514029558</v>
      </c>
      <c r="G54" s="33">
        <f t="shared" si="8"/>
        <v>0.19624793807498042</v>
      </c>
      <c r="H54" s="33">
        <f t="shared" si="8"/>
        <v>0</v>
      </c>
      <c r="I54" s="33">
        <f t="shared" si="8"/>
        <v>0</v>
      </c>
      <c r="J54" s="33">
        <f>J53/J$9*100</f>
        <v>0</v>
      </c>
    </row>
    <row r="55" spans="1:10" s="5" customFormat="1" ht="12.75">
      <c r="A55" s="21" t="s">
        <v>107</v>
      </c>
      <c r="B55" s="5">
        <v>1</v>
      </c>
      <c r="C55" s="5">
        <v>99</v>
      </c>
      <c r="D55" s="5">
        <v>490</v>
      </c>
      <c r="E55" s="5">
        <v>1</v>
      </c>
      <c r="F55" s="5">
        <v>99</v>
      </c>
      <c r="G55" s="5">
        <v>490</v>
      </c>
      <c r="H55" s="5">
        <v>0</v>
      </c>
      <c r="I55" s="5">
        <v>0</v>
      </c>
      <c r="J55" s="5">
        <v>0</v>
      </c>
    </row>
    <row r="56" s="5" customFormat="1" ht="12.75">
      <c r="A56" s="21"/>
    </row>
    <row r="57" spans="1:10" s="5" customFormat="1" ht="12.75">
      <c r="A57" s="5" t="s">
        <v>132</v>
      </c>
      <c r="B57" s="5">
        <v>6</v>
      </c>
      <c r="C57" s="5">
        <v>750</v>
      </c>
      <c r="D57" s="5">
        <v>2788.902</v>
      </c>
      <c r="E57" s="5">
        <v>5</v>
      </c>
      <c r="F57" s="5">
        <v>550</v>
      </c>
      <c r="G57" s="5">
        <v>2188.902</v>
      </c>
      <c r="H57" s="5">
        <v>1</v>
      </c>
      <c r="I57" s="5">
        <v>200</v>
      </c>
      <c r="J57" s="5">
        <v>600</v>
      </c>
    </row>
    <row r="58" spans="1:10" s="5" customFormat="1" ht="12.75">
      <c r="A58" s="32" t="s">
        <v>136</v>
      </c>
      <c r="B58" s="33">
        <f>B57/B$9*100</f>
        <v>10.526315789473683</v>
      </c>
      <c r="C58" s="33">
        <f aca="true" t="shared" si="9" ref="C58:I58">C57/C$9*100</f>
        <v>1.4078426219660993</v>
      </c>
      <c r="D58" s="33">
        <f t="shared" si="9"/>
        <v>0.9972219937462292</v>
      </c>
      <c r="E58" s="33">
        <f t="shared" si="9"/>
        <v>9.615384615384617</v>
      </c>
      <c r="F58" s="33">
        <f t="shared" si="9"/>
        <v>1.1629628063349755</v>
      </c>
      <c r="G58" s="33">
        <f t="shared" si="9"/>
        <v>0.8766683758126547</v>
      </c>
      <c r="H58" s="33">
        <f t="shared" si="9"/>
        <v>25</v>
      </c>
      <c r="I58" s="33">
        <f t="shared" si="9"/>
        <v>16.94915254237288</v>
      </c>
      <c r="J58" s="33">
        <f>J57/J$9*100</f>
        <v>11.804087558786817</v>
      </c>
    </row>
    <row r="59" spans="1:10" s="5" customFormat="1" ht="12.75">
      <c r="A59" s="5" t="s">
        <v>111</v>
      </c>
      <c r="B59" s="5">
        <v>6</v>
      </c>
      <c r="C59" s="5">
        <v>750</v>
      </c>
      <c r="D59" s="5">
        <v>2788.902</v>
      </c>
      <c r="E59" s="5">
        <v>5</v>
      </c>
      <c r="F59" s="5">
        <v>550</v>
      </c>
      <c r="G59" s="5">
        <v>2188.902</v>
      </c>
      <c r="H59" s="5">
        <v>1</v>
      </c>
      <c r="I59" s="5">
        <v>200</v>
      </c>
      <c r="J59" s="5">
        <v>600</v>
      </c>
    </row>
    <row r="60" s="5" customFormat="1" ht="12.75"/>
    <row r="61" spans="1:10" s="5" customFormat="1" ht="12.75">
      <c r="A61" s="5" t="s">
        <v>113</v>
      </c>
      <c r="B61" s="5">
        <v>5</v>
      </c>
      <c r="C61" s="5">
        <v>6247</v>
      </c>
      <c r="D61" s="5">
        <v>19189.781</v>
      </c>
      <c r="E61" s="5">
        <v>5</v>
      </c>
      <c r="F61" s="5">
        <v>6247</v>
      </c>
      <c r="G61" s="5">
        <v>19189.781</v>
      </c>
      <c r="H61" s="5">
        <v>0</v>
      </c>
      <c r="I61" s="5">
        <v>0</v>
      </c>
      <c r="J61" s="5">
        <v>0</v>
      </c>
    </row>
    <row r="62" spans="1:10" s="5" customFormat="1" ht="12.75">
      <c r="A62" s="32" t="s">
        <v>136</v>
      </c>
      <c r="B62" s="33">
        <f>B61/B$9*100</f>
        <v>8.771929824561402</v>
      </c>
      <c r="C62" s="33">
        <f aca="true" t="shared" si="10" ref="C62:I62">C61/C$9*100</f>
        <v>11.726390479229629</v>
      </c>
      <c r="D62" s="33">
        <f t="shared" si="10"/>
        <v>6.861650810381113</v>
      </c>
      <c r="E62" s="33">
        <f t="shared" si="10"/>
        <v>9.615384615384617</v>
      </c>
      <c r="F62" s="33">
        <f t="shared" si="10"/>
        <v>13.209143002135622</v>
      </c>
      <c r="G62" s="33">
        <f t="shared" si="10"/>
        <v>7.685622353796807</v>
      </c>
      <c r="H62" s="33">
        <f t="shared" si="10"/>
        <v>0</v>
      </c>
      <c r="I62" s="33">
        <f t="shared" si="10"/>
        <v>0</v>
      </c>
      <c r="J62" s="33">
        <f>J61/J$9*100</f>
        <v>0</v>
      </c>
    </row>
    <row r="63" spans="1:10" s="5" customFormat="1" ht="12.75">
      <c r="A63" s="5" t="s">
        <v>114</v>
      </c>
      <c r="B63" s="5">
        <v>3</v>
      </c>
      <c r="C63" s="5">
        <v>2702</v>
      </c>
      <c r="D63" s="5">
        <v>12517.961</v>
      </c>
      <c r="E63" s="5">
        <v>3</v>
      </c>
      <c r="F63" s="5">
        <v>2702</v>
      </c>
      <c r="G63" s="5">
        <v>12517.961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117</v>
      </c>
      <c r="B64" s="5">
        <v>2</v>
      </c>
      <c r="C64" s="5">
        <v>3545</v>
      </c>
      <c r="D64" s="5">
        <v>6671.82</v>
      </c>
      <c r="E64" s="5">
        <v>2</v>
      </c>
      <c r="F64" s="5">
        <v>3545</v>
      </c>
      <c r="G64" s="5">
        <v>6671.82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119</v>
      </c>
      <c r="B66" s="5">
        <v>6</v>
      </c>
      <c r="C66" s="5">
        <v>2019</v>
      </c>
      <c r="D66" s="5">
        <v>18795.397</v>
      </c>
      <c r="E66" s="5">
        <v>5</v>
      </c>
      <c r="F66" s="5">
        <v>1979</v>
      </c>
      <c r="G66" s="5">
        <v>18115.397</v>
      </c>
      <c r="H66" s="5">
        <v>1</v>
      </c>
      <c r="I66" s="5">
        <v>40</v>
      </c>
      <c r="J66" s="5">
        <v>680</v>
      </c>
    </row>
    <row r="67" spans="1:10" s="5" customFormat="1" ht="12.75">
      <c r="A67" s="32" t="s">
        <v>136</v>
      </c>
      <c r="B67" s="33">
        <f>B66/B$9*100</f>
        <v>10.526315789473683</v>
      </c>
      <c r="C67" s="33">
        <f aca="true" t="shared" si="11" ref="C67:I67">C66/C$9*100</f>
        <v>3.789912338332739</v>
      </c>
      <c r="D67" s="33">
        <f t="shared" si="11"/>
        <v>6.720631728756297</v>
      </c>
      <c r="E67" s="33">
        <f t="shared" si="11"/>
        <v>9.615384615384617</v>
      </c>
      <c r="F67" s="33">
        <f t="shared" si="11"/>
        <v>4.184551624976212</v>
      </c>
      <c r="G67" s="33">
        <f t="shared" si="11"/>
        <v>7.255325119713646</v>
      </c>
      <c r="H67" s="33">
        <f t="shared" si="11"/>
        <v>25</v>
      </c>
      <c r="I67" s="33">
        <f t="shared" si="11"/>
        <v>3.389830508474576</v>
      </c>
      <c r="J67" s="33">
        <f>J66/J$9*100</f>
        <v>13.377965899958392</v>
      </c>
    </row>
    <row r="68" spans="1:10" s="5" customFormat="1" ht="12.75">
      <c r="A68" s="5" t="s">
        <v>120</v>
      </c>
      <c r="B68" s="5">
        <v>2</v>
      </c>
      <c r="C68" s="5">
        <v>76</v>
      </c>
      <c r="D68" s="5">
        <v>753</v>
      </c>
      <c r="E68" s="5">
        <v>1</v>
      </c>
      <c r="F68" s="5">
        <v>36</v>
      </c>
      <c r="G68" s="5">
        <v>73</v>
      </c>
      <c r="H68" s="5">
        <v>1</v>
      </c>
      <c r="I68" s="5">
        <v>40</v>
      </c>
      <c r="J68" s="5">
        <v>680</v>
      </c>
    </row>
    <row r="69" spans="1:10" s="5" customFormat="1" ht="12.75">
      <c r="A69" s="5" t="s">
        <v>121</v>
      </c>
      <c r="B69" s="5">
        <v>3</v>
      </c>
      <c r="C69" s="5">
        <v>740</v>
      </c>
      <c r="D69" s="5">
        <v>3114.835</v>
      </c>
      <c r="E69" s="5">
        <v>3</v>
      </c>
      <c r="F69" s="5">
        <v>740</v>
      </c>
      <c r="G69" s="5">
        <v>3114.835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123</v>
      </c>
      <c r="B70" s="5">
        <v>1</v>
      </c>
      <c r="C70" s="5">
        <v>1203</v>
      </c>
      <c r="D70" s="5">
        <v>14927.562</v>
      </c>
      <c r="E70" s="5">
        <v>1</v>
      </c>
      <c r="F70" s="5">
        <v>1203</v>
      </c>
      <c r="G70" s="5">
        <v>14927.562</v>
      </c>
      <c r="H70" s="5">
        <v>0</v>
      </c>
      <c r="I70" s="5">
        <v>0</v>
      </c>
      <c r="J70" s="5">
        <v>0</v>
      </c>
    </row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41" t="s">
        <v>151</v>
      </c>
      <c r="B1" s="41"/>
      <c r="C1" s="41"/>
      <c r="D1" s="41"/>
      <c r="E1" s="41"/>
      <c r="F1" s="41"/>
      <c r="G1" s="41"/>
    </row>
    <row r="2" ht="7.5" customHeight="1"/>
    <row r="3" spans="1:7" ht="13.5" customHeight="1">
      <c r="A3" s="38"/>
      <c r="B3" s="38"/>
      <c r="C3" s="38"/>
      <c r="D3" s="38"/>
      <c r="E3" s="38"/>
      <c r="F3" s="38"/>
      <c r="G3" s="38"/>
    </row>
    <row r="4" spans="1:7" ht="13.5" customHeight="1">
      <c r="A4" s="12"/>
      <c r="B4" s="48" t="s">
        <v>23</v>
      </c>
      <c r="C4" s="48"/>
      <c r="D4" s="48"/>
      <c r="E4" s="48" t="s">
        <v>24</v>
      </c>
      <c r="F4" s="48"/>
      <c r="G4" s="49"/>
    </row>
    <row r="5" spans="1:7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4" t="s">
        <v>2</v>
      </c>
    </row>
    <row r="6" spans="1:7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6" t="s">
        <v>40</v>
      </c>
    </row>
    <row r="7" spans="1:7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8">
        <v>-15</v>
      </c>
    </row>
    <row r="8" s="5" customFormat="1" ht="12.75"/>
    <row r="9" spans="1:7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1</v>
      </c>
      <c r="F9" s="10">
        <v>4800</v>
      </c>
      <c r="G9" s="10">
        <v>24899.98</v>
      </c>
    </row>
    <row r="10" spans="1:7" s="5" customFormat="1" ht="12.75">
      <c r="A10" s="10"/>
      <c r="B10" s="10"/>
      <c r="C10" s="10"/>
      <c r="D10" s="10"/>
      <c r="E10" s="10"/>
      <c r="F10" s="10"/>
      <c r="G10" s="10"/>
    </row>
    <row r="11" spans="1:7" s="5" customFormat="1" ht="12.75">
      <c r="A11" s="5" t="s">
        <v>52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5" customFormat="1" ht="12.75">
      <c r="A12" s="32" t="s">
        <v>136</v>
      </c>
      <c r="B12" s="33" t="e">
        <f aca="true" t="shared" si="0" ref="B12:G12">B11/B$9*100</f>
        <v>#DIV/0!</v>
      </c>
      <c r="C12" s="33" t="e">
        <f t="shared" si="0"/>
        <v>#DIV/0!</v>
      </c>
      <c r="D12" s="33" t="e">
        <f t="shared" si="0"/>
        <v>#DIV/0!</v>
      </c>
      <c r="E12" s="33">
        <f t="shared" si="0"/>
        <v>0</v>
      </c>
      <c r="F12" s="33">
        <f t="shared" si="0"/>
        <v>0</v>
      </c>
      <c r="G12" s="33">
        <f t="shared" si="0"/>
        <v>0</v>
      </c>
    </row>
    <row r="13" spans="1:7" s="5" customFormat="1" ht="12.75">
      <c r="A13" s="5" t="s">
        <v>54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5" customFormat="1" ht="12.75">
      <c r="A14" s="5" t="s">
        <v>55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="5" customFormat="1" ht="12.75"/>
    <row r="16" spans="1:7" s="5" customFormat="1" ht="12.75">
      <c r="A16" s="5" t="s">
        <v>57</v>
      </c>
      <c r="B16" s="5">
        <v>0</v>
      </c>
      <c r="C16" s="5">
        <v>0</v>
      </c>
      <c r="D16" s="5">
        <v>0</v>
      </c>
      <c r="E16" s="5">
        <v>1</v>
      </c>
      <c r="F16" s="5">
        <v>4800</v>
      </c>
      <c r="G16" s="5">
        <v>24899.98</v>
      </c>
    </row>
    <row r="17" spans="1:7" s="5" customFormat="1" ht="12.75">
      <c r="A17" s="32" t="s">
        <v>136</v>
      </c>
      <c r="B17" s="33" t="e">
        <f>B16/B$9*100</f>
        <v>#DIV/0!</v>
      </c>
      <c r="C17" s="33" t="e">
        <f>C16/C$9*100</f>
        <v>#DIV/0!</v>
      </c>
      <c r="D17" s="33" t="e">
        <f>D16/D$9*100</f>
        <v>#DIV/0!</v>
      </c>
      <c r="E17" s="33">
        <f>E16/E$9*100</f>
        <v>100</v>
      </c>
      <c r="F17" s="33">
        <f>F16/F$9*100</f>
        <v>100</v>
      </c>
      <c r="G17" s="33">
        <f>G16/G$9*100</f>
        <v>100</v>
      </c>
    </row>
    <row r="18" spans="1:7" s="5" customFormat="1" ht="12.75">
      <c r="A18" s="5" t="s">
        <v>59</v>
      </c>
      <c r="B18" s="5">
        <v>0</v>
      </c>
      <c r="C18" s="5">
        <v>0</v>
      </c>
      <c r="D18" s="5">
        <v>0</v>
      </c>
      <c r="E18" s="5">
        <v>1</v>
      </c>
      <c r="F18" s="5">
        <v>4800</v>
      </c>
      <c r="G18" s="5">
        <v>24899.98</v>
      </c>
    </row>
    <row r="19" s="5" customFormat="1" ht="12.75"/>
    <row r="20" spans="1:7" s="5" customFormat="1" ht="12.75">
      <c r="A20" s="5" t="s">
        <v>62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5" customFormat="1" ht="12.75">
      <c r="A21" s="32" t="s">
        <v>136</v>
      </c>
      <c r="B21" s="33" t="e">
        <f>B20/B$9*100</f>
        <v>#DIV/0!</v>
      </c>
      <c r="C21" s="33" t="e">
        <f>C20/C$9*100</f>
        <v>#DIV/0!</v>
      </c>
      <c r="D21" s="33" t="e">
        <f>D20/D$9*100</f>
        <v>#DIV/0!</v>
      </c>
      <c r="E21" s="33">
        <f>E20/E$9*100</f>
        <v>0</v>
      </c>
      <c r="F21" s="33">
        <f>F20/F$9*100</f>
        <v>0</v>
      </c>
      <c r="G21" s="33">
        <f>G20/G$9*100</f>
        <v>0</v>
      </c>
    </row>
    <row r="22" spans="1:7" s="5" customFormat="1" ht="12.75">
      <c r="A22" s="5" t="s">
        <v>63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5" customFormat="1" ht="12.75">
      <c r="A23" s="5" t="s">
        <v>66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5" customFormat="1" ht="12.75">
      <c r="A24" s="5" t="s">
        <v>67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="5" customFormat="1" ht="12.75"/>
    <row r="26" spans="1:7" s="5" customFormat="1" ht="12.75">
      <c r="A26" s="5" t="s">
        <v>69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s="5" customFormat="1" ht="12.75">
      <c r="A27" s="32" t="s">
        <v>136</v>
      </c>
      <c r="B27" s="33" t="e">
        <f>B26/B$9*100</f>
        <v>#DIV/0!</v>
      </c>
      <c r="C27" s="33" t="e">
        <f>C26/C$9*100</f>
        <v>#DIV/0!</v>
      </c>
      <c r="D27" s="33" t="e">
        <f>D26/D$9*100</f>
        <v>#DIV/0!</v>
      </c>
      <c r="E27" s="33">
        <f>E26/E$9*100</f>
        <v>0</v>
      </c>
      <c r="F27" s="33">
        <f>F26/F$9*100</f>
        <v>0</v>
      </c>
      <c r="G27" s="33">
        <f>G26/G$9*100</f>
        <v>0</v>
      </c>
    </row>
    <row r="28" spans="1:7" s="5" customFormat="1" ht="12.75">
      <c r="A28" s="5" t="s">
        <v>70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s="5" customFormat="1" ht="12.75">
      <c r="A29" s="5" t="s">
        <v>72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74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76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="5" customFormat="1" ht="12.75"/>
    <row r="33" spans="1:7" s="5" customFormat="1" ht="12.75">
      <c r="A33" s="5" t="s">
        <v>78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s="5" customFormat="1" ht="12.75">
      <c r="A34" s="32" t="s">
        <v>136</v>
      </c>
      <c r="B34" s="33" t="e">
        <f>B33/B$9*100</f>
        <v>#DIV/0!</v>
      </c>
      <c r="C34" s="33" t="e">
        <f>C33/C$9*100</f>
        <v>#DIV/0!</v>
      </c>
      <c r="D34" s="33" t="e">
        <f>D33/D$9*100</f>
        <v>#DIV/0!</v>
      </c>
      <c r="E34" s="33">
        <f>E33/E$9*100</f>
        <v>0</v>
      </c>
      <c r="F34" s="33">
        <f>F33/F$9*100</f>
        <v>0</v>
      </c>
      <c r="G34" s="33">
        <f>G33/G$9*100</f>
        <v>0</v>
      </c>
    </row>
    <row r="35" spans="1:7" s="5" customFormat="1" ht="12.75">
      <c r="A35" s="5" t="s">
        <v>83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="5" customFormat="1" ht="12.75"/>
    <row r="37" spans="1:7" s="5" customFormat="1" ht="12.75">
      <c r="A37" s="5" t="s">
        <v>84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32" t="s">
        <v>136</v>
      </c>
      <c r="B38" s="33" t="e">
        <f>B37/B$9*100</f>
        <v>#DIV/0!</v>
      </c>
      <c r="C38" s="33" t="e">
        <f>C37/C$9*100</f>
        <v>#DIV/0!</v>
      </c>
      <c r="D38" s="33" t="e">
        <f>D37/D$9*100</f>
        <v>#DIV/0!</v>
      </c>
      <c r="E38" s="33">
        <f>E37/E$9*100</f>
        <v>0</v>
      </c>
      <c r="F38" s="33">
        <f>F37/F$9*100</f>
        <v>0</v>
      </c>
      <c r="G38" s="33">
        <f>G37/G$9*100</f>
        <v>0</v>
      </c>
    </row>
    <row r="39" spans="1:7" s="5" customFormat="1" ht="12.75">
      <c r="A39" s="5" t="s">
        <v>85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5" t="s">
        <v>88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s="5" customFormat="1" ht="12.75">
      <c r="A41" s="5" t="s">
        <v>89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</row>
    <row r="42" spans="1:7" s="5" customFormat="1" ht="12.75">
      <c r="A42" s="5" t="s">
        <v>90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</row>
    <row r="43" s="5" customFormat="1" ht="12.75"/>
    <row r="44" spans="1:7" s="5" customFormat="1" ht="12.75">
      <c r="A44" s="5" t="s">
        <v>91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</row>
    <row r="45" spans="1:7" s="5" customFormat="1" ht="12.75">
      <c r="A45" s="32" t="s">
        <v>136</v>
      </c>
      <c r="B45" s="33" t="e">
        <f>B44/B$9*100</f>
        <v>#DIV/0!</v>
      </c>
      <c r="C45" s="33" t="e">
        <f>C44/C$9*100</f>
        <v>#DIV/0!</v>
      </c>
      <c r="D45" s="33" t="e">
        <f>D44/D$9*100</f>
        <v>#DIV/0!</v>
      </c>
      <c r="E45" s="33">
        <f>E44/E$9*100</f>
        <v>0</v>
      </c>
      <c r="F45" s="33">
        <f>F44/F$9*100</f>
        <v>0</v>
      </c>
      <c r="G45" s="33">
        <f>G44/G$9*100</f>
        <v>0</v>
      </c>
    </row>
    <row r="46" spans="1:7" s="5" customFormat="1" ht="12.75">
      <c r="A46" s="5" t="s">
        <v>92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s="5" customFormat="1" ht="12.75">
      <c r="A47" s="5" t="s">
        <v>93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="5" customFormat="1" ht="12.75"/>
    <row r="49" spans="1:7" s="5" customFormat="1" ht="12.75">
      <c r="A49" s="5" t="s">
        <v>96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5" customFormat="1" ht="12.75">
      <c r="A50" s="32" t="s">
        <v>136</v>
      </c>
      <c r="B50" s="33" t="e">
        <f>B49/B$9*100</f>
        <v>#DIV/0!</v>
      </c>
      <c r="C50" s="33" t="e">
        <f>C49/C$9*100</f>
        <v>#DIV/0!</v>
      </c>
      <c r="D50" s="33" t="e">
        <f>D49/D$9*100</f>
        <v>#DIV/0!</v>
      </c>
      <c r="E50" s="33">
        <f>E49/E$9*100</f>
        <v>0</v>
      </c>
      <c r="F50" s="33">
        <f>F49/F$9*100</f>
        <v>0</v>
      </c>
      <c r="G50" s="33">
        <f>G49/G$9*100</f>
        <v>0</v>
      </c>
    </row>
    <row r="51" spans="1:7" s="5" customFormat="1" ht="12.75">
      <c r="A51" s="5" t="s">
        <v>99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="5" customFormat="1" ht="12.75"/>
    <row r="53" spans="1:7" s="5" customFormat="1" ht="12.75">
      <c r="A53" s="5" t="s">
        <v>103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s="5" customFormat="1" ht="12.75">
      <c r="A54" s="32" t="s">
        <v>136</v>
      </c>
      <c r="B54" s="33" t="e">
        <f>B53/B$9*100</f>
        <v>#DIV/0!</v>
      </c>
      <c r="C54" s="33" t="e">
        <f>C53/C$9*100</f>
        <v>#DIV/0!</v>
      </c>
      <c r="D54" s="33" t="e">
        <f>D53/D$9*100</f>
        <v>#DIV/0!</v>
      </c>
      <c r="E54" s="33">
        <f>E53/E$9*100</f>
        <v>0</v>
      </c>
      <c r="F54" s="33">
        <f>F53/F$9*100</f>
        <v>0</v>
      </c>
      <c r="G54" s="33">
        <f>G53/G$9*100</f>
        <v>0</v>
      </c>
    </row>
    <row r="55" spans="1:7" s="5" customFormat="1" ht="12.75">
      <c r="A55" s="21" t="s">
        <v>107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="5" customFormat="1" ht="12.75">
      <c r="A56" s="21"/>
    </row>
    <row r="57" spans="1:7" s="5" customFormat="1" ht="12.75">
      <c r="A57" s="5" t="s">
        <v>132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s="5" customFormat="1" ht="12.75">
      <c r="A58" s="32" t="s">
        <v>136</v>
      </c>
      <c r="B58" s="33" t="e">
        <f>B57/B$9*100</f>
        <v>#DIV/0!</v>
      </c>
      <c r="C58" s="33" t="e">
        <f>C57/C$9*100</f>
        <v>#DIV/0!</v>
      </c>
      <c r="D58" s="33" t="e">
        <f>D57/D$9*100</f>
        <v>#DIV/0!</v>
      </c>
      <c r="E58" s="33">
        <f>E57/E$9*100</f>
        <v>0</v>
      </c>
      <c r="F58" s="33">
        <f>F57/F$9*100</f>
        <v>0</v>
      </c>
      <c r="G58" s="33">
        <f>G57/G$9*100</f>
        <v>0</v>
      </c>
    </row>
    <row r="59" spans="1:7" s="5" customFormat="1" ht="12.75">
      <c r="A59" s="5" t="s">
        <v>111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="5" customFormat="1" ht="12.75"/>
    <row r="61" spans="1:7" s="5" customFormat="1" ht="12.75">
      <c r="A61" s="5" t="s">
        <v>113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32" t="s">
        <v>136</v>
      </c>
      <c r="B62" s="33" t="e">
        <f>B61/B$9*100</f>
        <v>#DIV/0!</v>
      </c>
      <c r="C62" s="33" t="e">
        <f>C61/C$9*100</f>
        <v>#DIV/0!</v>
      </c>
      <c r="D62" s="33" t="e">
        <f>D61/D$9*100</f>
        <v>#DIV/0!</v>
      </c>
      <c r="E62" s="33">
        <f>E61/E$9*100</f>
        <v>0</v>
      </c>
      <c r="F62" s="33">
        <f>F61/F$9*100</f>
        <v>0</v>
      </c>
      <c r="G62" s="33">
        <f>G61/G$9*100</f>
        <v>0</v>
      </c>
    </row>
    <row r="63" spans="1:7" s="5" customFormat="1" ht="12.75">
      <c r="A63" s="5" t="s">
        <v>114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s="5" customFormat="1" ht="12.75">
      <c r="A64" s="5" t="s">
        <v>117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="5" customFormat="1" ht="12.75"/>
    <row r="66" spans="1:7" s="5" customFormat="1" ht="12.75">
      <c r="A66" s="5" t="s">
        <v>119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s="5" customFormat="1" ht="12.75">
      <c r="A67" s="32" t="s">
        <v>136</v>
      </c>
      <c r="B67" s="33" t="e">
        <f>B66/B$9*100</f>
        <v>#DIV/0!</v>
      </c>
      <c r="C67" s="33" t="e">
        <f>C66/C$9*100</f>
        <v>#DIV/0!</v>
      </c>
      <c r="D67" s="33" t="e">
        <f>D66/D$9*100</f>
        <v>#DIV/0!</v>
      </c>
      <c r="E67" s="33">
        <f>E66/E$9*100</f>
        <v>0</v>
      </c>
      <c r="F67" s="33">
        <f>F66/F$9*100</f>
        <v>0</v>
      </c>
      <c r="G67" s="33">
        <f>G66/G$9*100</f>
        <v>0</v>
      </c>
    </row>
    <row r="68" spans="1:7" s="5" customFormat="1" ht="12.75">
      <c r="A68" s="5" t="s">
        <v>120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s="5" customFormat="1" ht="12.75">
      <c r="A69" s="5" t="s">
        <v>121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</row>
    <row r="70" spans="1:7" s="5" customFormat="1" ht="12.75">
      <c r="A70" s="5" t="s">
        <v>123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7" s="5" customFormat="1" ht="12.75">
      <c r="A71" s="23"/>
      <c r="B71" s="23"/>
      <c r="C71" s="23"/>
      <c r="D71" s="23"/>
      <c r="E71" s="23"/>
      <c r="F71" s="23"/>
      <c r="G71" s="23"/>
    </row>
    <row r="72" spans="1:7" s="5" customFormat="1" ht="12.75">
      <c r="A72" s="24" t="s">
        <v>133</v>
      </c>
      <c r="B72" s="25"/>
      <c r="C72" s="26"/>
      <c r="D72" s="27"/>
      <c r="E72" s="27"/>
      <c r="F72" s="27"/>
      <c r="G72" s="27"/>
    </row>
    <row r="73" spans="1:7" s="5" customFormat="1" ht="12.75">
      <c r="A73" s="30" t="s">
        <v>134</v>
      </c>
      <c r="B73" s="25"/>
      <c r="C73" s="24"/>
      <c r="D73" s="24"/>
      <c r="E73" s="24"/>
      <c r="F73" s="24"/>
      <c r="G73" s="24"/>
    </row>
    <row r="74" spans="1:7" s="5" customFormat="1" ht="12.75">
      <c r="A74" s="31" t="s">
        <v>135</v>
      </c>
      <c r="B74" s="25"/>
      <c r="C74" s="24"/>
      <c r="D74" s="24"/>
      <c r="E74" s="24"/>
      <c r="F74" s="24"/>
      <c r="G74" s="24"/>
    </row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4" customFormat="1" ht="12.75"/>
    <row r="2126" s="4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7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139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24.75" customHeight="1">
      <c r="A4" s="12"/>
      <c r="B4" s="42" t="s">
        <v>30</v>
      </c>
      <c r="C4" s="42"/>
      <c r="D4" s="42"/>
      <c r="E4" s="43" t="s">
        <v>38</v>
      </c>
      <c r="F4" s="46"/>
      <c r="G4" s="39" t="s">
        <v>39</v>
      </c>
      <c r="H4" s="40"/>
      <c r="I4" s="42" t="s">
        <v>34</v>
      </c>
      <c r="J4" s="43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2</v>
      </c>
      <c r="G5" s="44" t="s">
        <v>0</v>
      </c>
      <c r="H5" s="12" t="s">
        <v>2</v>
      </c>
      <c r="I5" s="44" t="s">
        <v>0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40</v>
      </c>
      <c r="G6" s="45"/>
      <c r="H6" s="15" t="s">
        <v>40</v>
      </c>
      <c r="I6" s="45"/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300</v>
      </c>
      <c r="C9" s="10">
        <v>34961</v>
      </c>
      <c r="D9" s="10">
        <v>368239.464</v>
      </c>
      <c r="E9" s="10">
        <v>906</v>
      </c>
      <c r="F9" s="10">
        <v>1045293.633</v>
      </c>
      <c r="G9" s="10">
        <v>3</v>
      </c>
      <c r="H9" s="10">
        <v>120.5</v>
      </c>
      <c r="I9" s="10">
        <v>120</v>
      </c>
      <c r="J9" s="10">
        <v>145578.175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</v>
      </c>
      <c r="C11" s="5">
        <v>342</v>
      </c>
      <c r="D11" s="5">
        <v>3425.009</v>
      </c>
      <c r="E11" s="5">
        <v>217</v>
      </c>
      <c r="F11" s="5">
        <v>546169.475</v>
      </c>
      <c r="G11" s="5">
        <v>0</v>
      </c>
      <c r="H11" s="5">
        <v>0</v>
      </c>
      <c r="I11" s="5">
        <v>8</v>
      </c>
      <c r="J11" s="5">
        <v>29669.491</v>
      </c>
    </row>
    <row r="12" spans="1:10" s="5" customFormat="1" ht="12.75">
      <c r="A12" s="32" t="s">
        <v>136</v>
      </c>
      <c r="B12" s="33">
        <f>B11/B$9*100</f>
        <v>1</v>
      </c>
      <c r="C12" s="33">
        <f aca="true" t="shared" si="0" ref="C12:I12">C11/C$9*100</f>
        <v>0.9782328880752839</v>
      </c>
      <c r="D12" s="33">
        <f t="shared" si="0"/>
        <v>0.9301037327167085</v>
      </c>
      <c r="E12" s="33">
        <f t="shared" si="0"/>
        <v>23.951434878587197</v>
      </c>
      <c r="F12" s="33">
        <f t="shared" si="0"/>
        <v>52.25033978562461</v>
      </c>
      <c r="G12" s="33">
        <f t="shared" si="0"/>
        <v>0</v>
      </c>
      <c r="H12" s="33">
        <f t="shared" si="0"/>
        <v>0</v>
      </c>
      <c r="I12" s="33">
        <f t="shared" si="0"/>
        <v>6.666666666666667</v>
      </c>
      <c r="J12" s="33">
        <f>J11/J$9*100</f>
        <v>20.38045263309559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11</v>
      </c>
      <c r="F13" s="5">
        <v>32437.919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</v>
      </c>
      <c r="C14" s="5">
        <v>47</v>
      </c>
      <c r="D14" s="5">
        <v>475</v>
      </c>
      <c r="E14" s="5">
        <v>61</v>
      </c>
      <c r="F14" s="5">
        <v>105701.796</v>
      </c>
      <c r="G14" s="5">
        <v>0</v>
      </c>
      <c r="H14" s="5">
        <v>0</v>
      </c>
      <c r="I14" s="5">
        <v>1</v>
      </c>
      <c r="J14" s="5">
        <v>26800.533</v>
      </c>
    </row>
    <row r="15" spans="1:10" s="5" customFormat="1" ht="12.75">
      <c r="A15" s="5" t="s">
        <v>45</v>
      </c>
      <c r="B15" s="5">
        <v>2</v>
      </c>
      <c r="C15" s="5">
        <v>295</v>
      </c>
      <c r="D15" s="5">
        <v>2950.009</v>
      </c>
      <c r="E15" s="5">
        <v>21</v>
      </c>
      <c r="F15" s="5">
        <v>17222.276</v>
      </c>
      <c r="G15" s="5">
        <v>0</v>
      </c>
      <c r="H15" s="5">
        <v>0</v>
      </c>
      <c r="I15" s="5">
        <v>1</v>
      </c>
      <c r="J15" s="5">
        <v>184.795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124</v>
      </c>
      <c r="F16" s="5">
        <v>390807.484</v>
      </c>
      <c r="G16" s="5">
        <v>0</v>
      </c>
      <c r="H16" s="5">
        <v>0</v>
      </c>
      <c r="I16" s="5">
        <v>6</v>
      </c>
      <c r="J16" s="5">
        <v>2684.163</v>
      </c>
    </row>
    <row r="17" s="5" customFormat="1" ht="12.75"/>
    <row r="18" spans="1:10" s="5" customFormat="1" ht="12.75">
      <c r="A18" s="5" t="s">
        <v>47</v>
      </c>
      <c r="B18" s="5">
        <v>2</v>
      </c>
      <c r="C18" s="5">
        <v>438</v>
      </c>
      <c r="D18" s="5">
        <v>6745.526</v>
      </c>
      <c r="E18" s="5">
        <v>3</v>
      </c>
      <c r="F18" s="5">
        <v>1528.702</v>
      </c>
      <c r="G18" s="5">
        <v>0</v>
      </c>
      <c r="H18" s="5">
        <v>0</v>
      </c>
      <c r="I18" s="5">
        <v>2</v>
      </c>
      <c r="J18" s="5">
        <v>1900</v>
      </c>
    </row>
    <row r="19" spans="1:10" s="5" customFormat="1" ht="12.75">
      <c r="A19" s="32" t="s">
        <v>136</v>
      </c>
      <c r="B19" s="33">
        <f>B18/B$9*100</f>
        <v>0.6666666666666667</v>
      </c>
      <c r="C19" s="33">
        <f aca="true" t="shared" si="1" ref="C19:I19">C18/C$9*100</f>
        <v>1.2528245759560652</v>
      </c>
      <c r="D19" s="33">
        <f t="shared" si="1"/>
        <v>1.8318313650380507</v>
      </c>
      <c r="E19" s="33">
        <f t="shared" si="1"/>
        <v>0.33112582781456956</v>
      </c>
      <c r="F19" s="33">
        <f t="shared" si="1"/>
        <v>0.14624617923029096</v>
      </c>
      <c r="G19" s="33">
        <f t="shared" si="1"/>
        <v>0</v>
      </c>
      <c r="H19" s="33">
        <f t="shared" si="1"/>
        <v>0</v>
      </c>
      <c r="I19" s="33">
        <f t="shared" si="1"/>
        <v>1.6666666666666667</v>
      </c>
      <c r="J19" s="33">
        <f>J18/J$9*100</f>
        <v>1.305140691590618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</v>
      </c>
      <c r="C21" s="5">
        <v>358</v>
      </c>
      <c r="D21" s="5">
        <v>6445.577</v>
      </c>
      <c r="E21" s="5">
        <v>2</v>
      </c>
      <c r="F21" s="5">
        <v>1471.307</v>
      </c>
      <c r="G21" s="5">
        <v>0</v>
      </c>
      <c r="H21" s="5">
        <v>0</v>
      </c>
      <c r="I21" s="5">
        <v>2</v>
      </c>
      <c r="J21" s="5">
        <v>1900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1</v>
      </c>
      <c r="F22" s="5">
        <v>57.395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1</v>
      </c>
      <c r="C23" s="5">
        <v>80</v>
      </c>
      <c r="D23" s="5">
        <v>299.949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7</v>
      </c>
      <c r="C25" s="5">
        <v>253</v>
      </c>
      <c r="D25" s="5">
        <v>1794.049</v>
      </c>
      <c r="E25" s="5">
        <v>35</v>
      </c>
      <c r="F25" s="5">
        <v>14910.914</v>
      </c>
      <c r="G25" s="5">
        <v>0</v>
      </c>
      <c r="H25" s="5">
        <v>0</v>
      </c>
      <c r="I25" s="5">
        <v>9</v>
      </c>
      <c r="J25" s="5">
        <v>2788.891</v>
      </c>
    </row>
    <row r="26" spans="1:10" s="5" customFormat="1" ht="12.75">
      <c r="A26" s="32" t="s">
        <v>136</v>
      </c>
      <c r="B26" s="33">
        <f>B25/B$9*100</f>
        <v>2.3333333333333335</v>
      </c>
      <c r="C26" s="33">
        <f aca="true" t="shared" si="2" ref="C26:I26">C25/C$9*100</f>
        <v>0.7236635107691428</v>
      </c>
      <c r="D26" s="33">
        <f t="shared" si="2"/>
        <v>0.4871962881197329</v>
      </c>
      <c r="E26" s="33">
        <f t="shared" si="2"/>
        <v>3.863134657836645</v>
      </c>
      <c r="F26" s="33">
        <f t="shared" si="2"/>
        <v>1.4264808977364163</v>
      </c>
      <c r="G26" s="33">
        <f t="shared" si="2"/>
        <v>0</v>
      </c>
      <c r="H26" s="33">
        <f t="shared" si="2"/>
        <v>0</v>
      </c>
      <c r="I26" s="33">
        <f t="shared" si="2"/>
        <v>7.5</v>
      </c>
      <c r="J26" s="33">
        <f>J25/J$9*100</f>
        <v>1.9157342781636055</v>
      </c>
    </row>
    <row r="27" spans="1:10" s="5" customFormat="1" ht="12.75">
      <c r="A27" s="5" t="s">
        <v>53</v>
      </c>
      <c r="B27" s="5">
        <v>5</v>
      </c>
      <c r="C27" s="5">
        <v>171</v>
      </c>
      <c r="D27" s="5">
        <v>1134.049</v>
      </c>
      <c r="E27" s="5">
        <v>16</v>
      </c>
      <c r="F27" s="5">
        <v>10033.851</v>
      </c>
      <c r="G27" s="5">
        <v>0</v>
      </c>
      <c r="H27" s="5">
        <v>0</v>
      </c>
      <c r="I27" s="5">
        <v>4</v>
      </c>
      <c r="J27" s="5">
        <v>453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17</v>
      </c>
      <c r="F28" s="5">
        <v>4484.376</v>
      </c>
      <c r="G28" s="5">
        <v>0</v>
      </c>
      <c r="H28" s="5">
        <v>0</v>
      </c>
      <c r="I28" s="5">
        <v>3</v>
      </c>
      <c r="J28" s="5">
        <v>2105.891</v>
      </c>
    </row>
    <row r="29" spans="1:10" s="5" customFormat="1" ht="12.75">
      <c r="A29" s="5" t="s">
        <v>55</v>
      </c>
      <c r="B29" s="5">
        <v>2</v>
      </c>
      <c r="C29" s="5">
        <v>82</v>
      </c>
      <c r="D29" s="5">
        <v>660</v>
      </c>
      <c r="E29" s="5">
        <v>2</v>
      </c>
      <c r="F29" s="5">
        <v>392.687</v>
      </c>
      <c r="G29" s="5">
        <v>0</v>
      </c>
      <c r="H29" s="5">
        <v>0</v>
      </c>
      <c r="I29" s="5">
        <v>2</v>
      </c>
      <c r="J29" s="5">
        <v>230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57</v>
      </c>
      <c r="B32" s="5">
        <v>0</v>
      </c>
      <c r="C32" s="5">
        <v>0</v>
      </c>
      <c r="D32" s="5">
        <v>0</v>
      </c>
      <c r="E32" s="5">
        <v>10</v>
      </c>
      <c r="F32" s="5">
        <v>28490.291</v>
      </c>
      <c r="G32" s="5">
        <v>0</v>
      </c>
      <c r="H32" s="5">
        <v>0</v>
      </c>
      <c r="I32" s="5">
        <v>3</v>
      </c>
      <c r="J32" s="5">
        <v>3862.314</v>
      </c>
    </row>
    <row r="33" spans="1:10" s="5" customFormat="1" ht="12.75">
      <c r="A33" s="32" t="s">
        <v>136</v>
      </c>
      <c r="B33" s="33">
        <f>B32/B$9*100</f>
        <v>0</v>
      </c>
      <c r="C33" s="33">
        <f aca="true" t="shared" si="3" ref="C33:I33">C32/C$9*100</f>
        <v>0</v>
      </c>
      <c r="D33" s="33">
        <f t="shared" si="3"/>
        <v>0</v>
      </c>
      <c r="E33" s="33">
        <f t="shared" si="3"/>
        <v>1.1037527593818985</v>
      </c>
      <c r="F33" s="33">
        <f t="shared" si="3"/>
        <v>2.725577780305871</v>
      </c>
      <c r="G33" s="33">
        <f t="shared" si="3"/>
        <v>0</v>
      </c>
      <c r="H33" s="33">
        <f t="shared" si="3"/>
        <v>0</v>
      </c>
      <c r="I33" s="33">
        <f t="shared" si="3"/>
        <v>2.5</v>
      </c>
      <c r="J33" s="33">
        <f>J32/J$9*100</f>
        <v>2.6530858763684875</v>
      </c>
    </row>
    <row r="34" spans="1:10" s="5" customFormat="1" ht="12.75">
      <c r="A34" s="5" t="s">
        <v>58</v>
      </c>
      <c r="B34" s="5">
        <v>0</v>
      </c>
      <c r="C34" s="5">
        <v>0</v>
      </c>
      <c r="D34" s="5">
        <v>0</v>
      </c>
      <c r="E34" s="5">
        <v>5</v>
      </c>
      <c r="F34" s="5">
        <v>5048.383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5</v>
      </c>
      <c r="F35" s="5">
        <v>23441.908</v>
      </c>
      <c r="G35" s="5">
        <v>0</v>
      </c>
      <c r="H35" s="5">
        <v>0</v>
      </c>
      <c r="I35" s="5">
        <v>3</v>
      </c>
      <c r="J35" s="5">
        <v>3862.314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62</v>
      </c>
      <c r="B39" s="5">
        <v>18</v>
      </c>
      <c r="C39" s="5">
        <v>1544</v>
      </c>
      <c r="D39" s="5">
        <v>11329.4</v>
      </c>
      <c r="E39" s="5">
        <v>65</v>
      </c>
      <c r="F39" s="5">
        <v>63456.824</v>
      </c>
      <c r="G39" s="5">
        <v>1</v>
      </c>
      <c r="H39" s="5">
        <v>1</v>
      </c>
      <c r="I39" s="5">
        <v>15</v>
      </c>
      <c r="J39" s="5">
        <v>14089.288</v>
      </c>
    </row>
    <row r="40" spans="1:10" s="5" customFormat="1" ht="12.75">
      <c r="A40" s="32" t="s">
        <v>136</v>
      </c>
      <c r="B40" s="33">
        <f>B39/B$9*100</f>
        <v>6</v>
      </c>
      <c r="C40" s="33">
        <f aca="true" t="shared" si="4" ref="C40:I40">C39/C$9*100</f>
        <v>4.416349646749235</v>
      </c>
      <c r="D40" s="33">
        <f t="shared" si="4"/>
        <v>3.0766392816604795</v>
      </c>
      <c r="E40" s="33">
        <f t="shared" si="4"/>
        <v>7.174392935982341</v>
      </c>
      <c r="F40" s="33">
        <f t="shared" si="4"/>
        <v>6.070717547363077</v>
      </c>
      <c r="G40" s="33">
        <f t="shared" si="4"/>
        <v>33.33333333333333</v>
      </c>
      <c r="H40" s="33">
        <f t="shared" si="4"/>
        <v>0.8298755186721992</v>
      </c>
      <c r="I40" s="33">
        <f t="shared" si="4"/>
        <v>12.5</v>
      </c>
      <c r="J40" s="33">
        <f>J39/J$9*100</f>
        <v>9.678159518073366</v>
      </c>
    </row>
    <row r="41" spans="1:10" s="5" customFormat="1" ht="12.75">
      <c r="A41" s="5" t="s">
        <v>63</v>
      </c>
      <c r="B41" s="5">
        <v>16</v>
      </c>
      <c r="C41" s="5">
        <v>1371</v>
      </c>
      <c r="D41" s="5">
        <v>8279.8</v>
      </c>
      <c r="E41" s="5">
        <v>32</v>
      </c>
      <c r="F41" s="5">
        <v>38313.515</v>
      </c>
      <c r="G41" s="5">
        <v>1</v>
      </c>
      <c r="H41" s="5">
        <v>1</v>
      </c>
      <c r="I41" s="5">
        <v>3</v>
      </c>
      <c r="J41" s="5">
        <v>941.757</v>
      </c>
    </row>
    <row r="42" spans="1:10" s="5" customFormat="1" ht="12.75">
      <c r="A42" s="5" t="s">
        <v>64</v>
      </c>
      <c r="B42" s="5">
        <v>1</v>
      </c>
      <c r="C42" s="5">
        <v>9</v>
      </c>
      <c r="D42" s="5">
        <v>54</v>
      </c>
      <c r="E42" s="5">
        <v>15</v>
      </c>
      <c r="F42" s="5">
        <v>13974.085</v>
      </c>
      <c r="G42" s="5">
        <v>0</v>
      </c>
      <c r="H42" s="5">
        <v>0</v>
      </c>
      <c r="I42" s="5">
        <v>4</v>
      </c>
      <c r="J42" s="5">
        <v>1306.455</v>
      </c>
    </row>
    <row r="43" spans="1:10" s="5" customFormat="1" ht="12.75">
      <c r="A43" s="5" t="s">
        <v>65</v>
      </c>
      <c r="B43" s="5">
        <v>1</v>
      </c>
      <c r="C43" s="5">
        <v>164</v>
      </c>
      <c r="D43" s="5">
        <v>2995.6</v>
      </c>
      <c r="E43" s="5">
        <v>6</v>
      </c>
      <c r="F43" s="5">
        <v>3642.694</v>
      </c>
      <c r="G43" s="5">
        <v>0</v>
      </c>
      <c r="H43" s="5">
        <v>0</v>
      </c>
      <c r="I43" s="5">
        <v>5</v>
      </c>
      <c r="J43" s="5">
        <v>8542.286</v>
      </c>
    </row>
    <row r="44" spans="1:10" s="5" customFormat="1" ht="12.75">
      <c r="A44" s="5" t="s">
        <v>66</v>
      </c>
      <c r="B44" s="5">
        <v>0</v>
      </c>
      <c r="C44" s="5">
        <v>0</v>
      </c>
      <c r="D44" s="5">
        <v>0</v>
      </c>
      <c r="E44" s="5">
        <v>2</v>
      </c>
      <c r="F44" s="5">
        <v>1793.02</v>
      </c>
      <c r="G44" s="5">
        <v>0</v>
      </c>
      <c r="H44" s="5">
        <v>0</v>
      </c>
      <c r="I44" s="5">
        <v>2</v>
      </c>
      <c r="J44" s="5">
        <v>796.746</v>
      </c>
    </row>
    <row r="45" spans="1:10" s="5" customFormat="1" ht="12.75">
      <c r="A45" s="5" t="s">
        <v>67</v>
      </c>
      <c r="B45" s="5">
        <v>0</v>
      </c>
      <c r="C45" s="5">
        <v>0</v>
      </c>
      <c r="D45" s="5">
        <v>0</v>
      </c>
      <c r="E45" s="5">
        <v>9</v>
      </c>
      <c r="F45" s="5">
        <v>5490.64</v>
      </c>
      <c r="G45" s="5">
        <v>0</v>
      </c>
      <c r="H45" s="5">
        <v>0</v>
      </c>
      <c r="I45" s="5">
        <v>1</v>
      </c>
      <c r="J45" s="5">
        <v>2502.044</v>
      </c>
    </row>
    <row r="46" spans="1:10" s="5" customFormat="1" ht="12.75">
      <c r="A46" s="5" t="s">
        <v>68</v>
      </c>
      <c r="B46" s="5">
        <v>0</v>
      </c>
      <c r="C46" s="5">
        <v>0</v>
      </c>
      <c r="D46" s="5">
        <v>0</v>
      </c>
      <c r="E46" s="5">
        <v>1</v>
      </c>
      <c r="F46" s="5">
        <v>242.87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69</v>
      </c>
      <c r="B48" s="5">
        <v>196</v>
      </c>
      <c r="C48" s="5">
        <v>7508</v>
      </c>
      <c r="D48" s="5">
        <v>64617.291</v>
      </c>
      <c r="E48" s="5">
        <v>318</v>
      </c>
      <c r="F48" s="5">
        <v>135516.085</v>
      </c>
      <c r="G48" s="5">
        <v>0</v>
      </c>
      <c r="H48" s="5">
        <v>0</v>
      </c>
      <c r="I48" s="5">
        <v>5</v>
      </c>
      <c r="J48" s="5">
        <v>32960.127</v>
      </c>
    </row>
    <row r="49" spans="1:10" s="5" customFormat="1" ht="12.75">
      <c r="A49" s="32" t="s">
        <v>136</v>
      </c>
      <c r="B49" s="33">
        <f>B48/B$9*100</f>
        <v>65.33333333333333</v>
      </c>
      <c r="C49" s="33">
        <f aca="true" t="shared" si="5" ref="C49:I49">C48/C$9*100</f>
        <v>21.475358256342783</v>
      </c>
      <c r="D49" s="33">
        <f t="shared" si="5"/>
        <v>17.547627920727148</v>
      </c>
      <c r="E49" s="33">
        <f t="shared" si="5"/>
        <v>35.099337748344375</v>
      </c>
      <c r="F49" s="33">
        <f t="shared" si="5"/>
        <v>12.964403562955596</v>
      </c>
      <c r="G49" s="33">
        <f t="shared" si="5"/>
        <v>0</v>
      </c>
      <c r="H49" s="33">
        <f t="shared" si="5"/>
        <v>0</v>
      </c>
      <c r="I49" s="33">
        <f t="shared" si="5"/>
        <v>4.166666666666666</v>
      </c>
      <c r="J49" s="33">
        <f>J48/J$9*100</f>
        <v>22.64084365668137</v>
      </c>
    </row>
    <row r="50" spans="1:10" s="5" customFormat="1" ht="12.75">
      <c r="A50" s="5" t="s">
        <v>70</v>
      </c>
      <c r="B50" s="5">
        <v>4</v>
      </c>
      <c r="C50" s="5">
        <v>120</v>
      </c>
      <c r="D50" s="5">
        <v>905.384</v>
      </c>
      <c r="E50" s="5">
        <v>60</v>
      </c>
      <c r="F50" s="5">
        <v>43111.455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71</v>
      </c>
      <c r="B51" s="5">
        <v>177</v>
      </c>
      <c r="C51" s="5">
        <v>6717</v>
      </c>
      <c r="D51" s="5">
        <v>53152.823</v>
      </c>
      <c r="E51" s="5">
        <v>61</v>
      </c>
      <c r="F51" s="5">
        <v>38289.57</v>
      </c>
      <c r="G51" s="5">
        <v>0</v>
      </c>
      <c r="H51" s="5">
        <v>0</v>
      </c>
      <c r="I51" s="5">
        <v>2</v>
      </c>
      <c r="J51" s="5">
        <v>3174.767</v>
      </c>
    </row>
    <row r="52" spans="1:10" s="5" customFormat="1" ht="12.75">
      <c r="A52" s="5" t="s">
        <v>72</v>
      </c>
      <c r="B52" s="5">
        <v>3</v>
      </c>
      <c r="C52" s="5">
        <v>123</v>
      </c>
      <c r="D52" s="5">
        <v>2168.836</v>
      </c>
      <c r="E52" s="5">
        <v>6</v>
      </c>
      <c r="F52" s="5">
        <v>5293.299</v>
      </c>
      <c r="G52" s="5">
        <v>0</v>
      </c>
      <c r="H52" s="5">
        <v>0</v>
      </c>
      <c r="I52" s="5">
        <v>1</v>
      </c>
      <c r="J52" s="5">
        <v>781.811</v>
      </c>
    </row>
    <row r="53" spans="1:10" s="5" customFormat="1" ht="12.75">
      <c r="A53" s="5" t="s">
        <v>73</v>
      </c>
      <c r="B53" s="5">
        <v>12</v>
      </c>
      <c r="C53" s="5">
        <v>548</v>
      </c>
      <c r="D53" s="5">
        <v>8390.248</v>
      </c>
      <c r="E53" s="5">
        <v>191</v>
      </c>
      <c r="F53" s="5">
        <v>48821.761</v>
      </c>
      <c r="G53" s="5">
        <v>0</v>
      </c>
      <c r="H53" s="5">
        <v>0</v>
      </c>
      <c r="I53" s="5">
        <v>2</v>
      </c>
      <c r="J53" s="5">
        <v>29003.549</v>
      </c>
    </row>
    <row r="54" s="5" customFormat="1" ht="12.75"/>
    <row r="55" spans="1:10" s="5" customFormat="1" ht="12.75">
      <c r="A55" s="5" t="s">
        <v>74</v>
      </c>
      <c r="B55" s="5">
        <v>0</v>
      </c>
      <c r="C55" s="5">
        <v>0</v>
      </c>
      <c r="D55" s="5">
        <v>0</v>
      </c>
      <c r="E55" s="5">
        <v>7</v>
      </c>
      <c r="F55" s="5">
        <v>5681.454</v>
      </c>
      <c r="G55" s="5">
        <v>0</v>
      </c>
      <c r="H55" s="5">
        <v>0</v>
      </c>
      <c r="I55" s="5">
        <v>4</v>
      </c>
      <c r="J55" s="5">
        <v>3425.04</v>
      </c>
    </row>
    <row r="56" spans="1:10" s="5" customFormat="1" ht="12.75">
      <c r="A56" s="32" t="s">
        <v>136</v>
      </c>
      <c r="B56" s="33">
        <f>B55/B$9*100</f>
        <v>0</v>
      </c>
      <c r="C56" s="33">
        <f aca="true" t="shared" si="6" ref="C56:I56">C55/C$9*100</f>
        <v>0</v>
      </c>
      <c r="D56" s="33">
        <f t="shared" si="6"/>
        <v>0</v>
      </c>
      <c r="E56" s="33">
        <f t="shared" si="6"/>
        <v>0.772626931567329</v>
      </c>
      <c r="F56" s="33">
        <f t="shared" si="6"/>
        <v>0.5435270837433676</v>
      </c>
      <c r="G56" s="33">
        <f t="shared" si="6"/>
        <v>0</v>
      </c>
      <c r="H56" s="33">
        <f t="shared" si="6"/>
        <v>0</v>
      </c>
      <c r="I56" s="33">
        <f t="shared" si="6"/>
        <v>3.3333333333333335</v>
      </c>
      <c r="J56" s="33">
        <f>J55/J$9*100</f>
        <v>2.3527153022765948</v>
      </c>
    </row>
    <row r="57" spans="1:10" s="5" customFormat="1" ht="12.75">
      <c r="A57" s="5" t="s">
        <v>75</v>
      </c>
      <c r="B57" s="5">
        <v>0</v>
      </c>
      <c r="C57" s="5">
        <v>0</v>
      </c>
      <c r="D57" s="5">
        <v>0</v>
      </c>
      <c r="E57" s="5">
        <v>1</v>
      </c>
      <c r="F57" s="5">
        <v>1330.154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76</v>
      </c>
      <c r="B58" s="5">
        <v>0</v>
      </c>
      <c r="C58" s="5">
        <v>0</v>
      </c>
      <c r="D58" s="5">
        <v>0</v>
      </c>
      <c r="E58" s="5">
        <v>6</v>
      </c>
      <c r="F58" s="5">
        <v>4351.3</v>
      </c>
      <c r="G58" s="5">
        <v>0</v>
      </c>
      <c r="H58" s="5">
        <v>0</v>
      </c>
      <c r="I58" s="5">
        <v>4</v>
      </c>
      <c r="J58" s="5">
        <v>3425.04</v>
      </c>
    </row>
    <row r="59" spans="1:10" s="5" customFormat="1" ht="12.75">
      <c r="A59" s="5" t="s">
        <v>77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78</v>
      </c>
      <c r="B61" s="5">
        <v>2</v>
      </c>
      <c r="C61" s="5">
        <v>478</v>
      </c>
      <c r="D61" s="5">
        <v>3517.548</v>
      </c>
      <c r="E61" s="5">
        <v>13</v>
      </c>
      <c r="F61" s="5">
        <v>27628.459</v>
      </c>
      <c r="G61" s="5">
        <v>0</v>
      </c>
      <c r="H61" s="5">
        <v>0</v>
      </c>
      <c r="I61" s="5">
        <v>2</v>
      </c>
      <c r="J61" s="5">
        <v>511.998</v>
      </c>
    </row>
    <row r="62" spans="1:10" s="5" customFormat="1" ht="12.75">
      <c r="A62" s="32" t="s">
        <v>136</v>
      </c>
      <c r="B62" s="33">
        <f>B61/B$9*100</f>
        <v>0.6666666666666667</v>
      </c>
      <c r="C62" s="33">
        <f aca="true" t="shared" si="7" ref="C62:I62">C61/C$9*100</f>
        <v>1.3672377792397243</v>
      </c>
      <c r="D62" s="33">
        <f t="shared" si="7"/>
        <v>0.9552338475052744</v>
      </c>
      <c r="E62" s="33">
        <f t="shared" si="7"/>
        <v>1.434878587196468</v>
      </c>
      <c r="F62" s="33">
        <f t="shared" si="7"/>
        <v>2.6431289857478735</v>
      </c>
      <c r="G62" s="33">
        <f t="shared" si="7"/>
        <v>0</v>
      </c>
      <c r="H62" s="33">
        <f t="shared" si="7"/>
        <v>0</v>
      </c>
      <c r="I62" s="33">
        <f t="shared" si="7"/>
        <v>1.6666666666666667</v>
      </c>
      <c r="J62" s="33">
        <f>J61/J$9*100</f>
        <v>0.35169969674369117</v>
      </c>
    </row>
    <row r="63" spans="1:10" s="5" customFormat="1" ht="12.75">
      <c r="A63" s="5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80</v>
      </c>
      <c r="B64" s="5">
        <v>1</v>
      </c>
      <c r="C64" s="5">
        <v>378</v>
      </c>
      <c r="D64" s="5">
        <v>2240.085</v>
      </c>
      <c r="E64" s="5">
        <v>8</v>
      </c>
      <c r="F64" s="5">
        <v>12755.524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81</v>
      </c>
      <c r="B65" s="5">
        <v>0</v>
      </c>
      <c r="C65" s="5">
        <v>0</v>
      </c>
      <c r="D65" s="5">
        <v>0</v>
      </c>
      <c r="E65" s="5">
        <v>4</v>
      </c>
      <c r="F65" s="5">
        <v>3302.935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1</v>
      </c>
      <c r="J66" s="5">
        <v>499.8</v>
      </c>
    </row>
    <row r="67" spans="1:10" s="5" customFormat="1" ht="12.75">
      <c r="A67" s="5" t="s">
        <v>83</v>
      </c>
      <c r="B67" s="5">
        <v>1</v>
      </c>
      <c r="C67" s="5">
        <v>100</v>
      </c>
      <c r="D67" s="5">
        <v>1277.463</v>
      </c>
      <c r="E67" s="5">
        <v>1</v>
      </c>
      <c r="F67" s="5">
        <v>11570</v>
      </c>
      <c r="G67" s="5">
        <v>0</v>
      </c>
      <c r="H67" s="5">
        <v>0</v>
      </c>
      <c r="I67" s="5">
        <v>1</v>
      </c>
      <c r="J67" s="5">
        <v>12.198</v>
      </c>
    </row>
    <row r="68" s="5" customFormat="1" ht="12.75"/>
    <row r="69" spans="1:10" s="5" customFormat="1" ht="12.75">
      <c r="A69" s="5" t="s">
        <v>84</v>
      </c>
      <c r="B69" s="5">
        <v>13</v>
      </c>
      <c r="C69" s="5">
        <v>429</v>
      </c>
      <c r="D69" s="5">
        <v>4255.574</v>
      </c>
      <c r="E69" s="5">
        <v>88</v>
      </c>
      <c r="F69" s="5">
        <v>107568.65</v>
      </c>
      <c r="G69" s="5">
        <v>0</v>
      </c>
      <c r="H69" s="5">
        <v>0</v>
      </c>
      <c r="I69" s="5">
        <v>14</v>
      </c>
      <c r="J69" s="5">
        <v>25935.877</v>
      </c>
    </row>
    <row r="70" spans="1:10" s="5" customFormat="1" ht="12.75">
      <c r="A70" s="32" t="s">
        <v>136</v>
      </c>
      <c r="B70" s="33">
        <f>B69/B$9*100</f>
        <v>4.333333333333334</v>
      </c>
      <c r="C70" s="33">
        <f aca="true" t="shared" si="8" ref="C70:I70">C69/C$9*100</f>
        <v>1.2270816052172422</v>
      </c>
      <c r="D70" s="33">
        <f t="shared" si="8"/>
        <v>1.1556539741215786</v>
      </c>
      <c r="E70" s="33">
        <f t="shared" si="8"/>
        <v>9.713024282560706</v>
      </c>
      <c r="F70" s="33">
        <f t="shared" si="8"/>
        <v>10.290759132558497</v>
      </c>
      <c r="G70" s="33">
        <f t="shared" si="8"/>
        <v>0</v>
      </c>
      <c r="H70" s="33">
        <f t="shared" si="8"/>
        <v>0</v>
      </c>
      <c r="I70" s="33">
        <f t="shared" si="8"/>
        <v>11.666666666666666</v>
      </c>
      <c r="J70" s="33">
        <f>J69/J$9*100</f>
        <v>17.81577286567853</v>
      </c>
    </row>
    <row r="71" spans="1:10" s="5" customFormat="1" ht="12.75">
      <c r="A71" s="5" t="s">
        <v>85</v>
      </c>
      <c r="B71" s="5">
        <v>0</v>
      </c>
      <c r="C71" s="5">
        <v>0</v>
      </c>
      <c r="D71" s="5">
        <v>0</v>
      </c>
      <c r="E71" s="5">
        <v>6</v>
      </c>
      <c r="F71" s="5">
        <v>68962.957</v>
      </c>
      <c r="G71" s="5">
        <v>0</v>
      </c>
      <c r="H71" s="5">
        <v>0</v>
      </c>
      <c r="I71" s="5">
        <v>4</v>
      </c>
      <c r="J71" s="5">
        <v>21018.022</v>
      </c>
    </row>
    <row r="72" spans="1:10" s="5" customFormat="1" ht="12.75">
      <c r="A72" s="5" t="s">
        <v>86</v>
      </c>
      <c r="B72" s="5">
        <v>0</v>
      </c>
      <c r="C72" s="5">
        <v>0</v>
      </c>
      <c r="D72" s="5">
        <v>0</v>
      </c>
      <c r="E72" s="5">
        <v>1</v>
      </c>
      <c r="F72" s="5">
        <v>300</v>
      </c>
      <c r="G72" s="5">
        <v>0</v>
      </c>
      <c r="H72" s="5">
        <v>0</v>
      </c>
      <c r="I72" s="5">
        <v>1</v>
      </c>
      <c r="J72" s="5">
        <v>879.433</v>
      </c>
    </row>
    <row r="73" spans="1:10" s="5" customFormat="1" ht="12.75">
      <c r="A73" s="5" t="s">
        <v>87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88</v>
      </c>
      <c r="B74" s="5">
        <v>13</v>
      </c>
      <c r="C74" s="5">
        <v>429</v>
      </c>
      <c r="D74" s="5">
        <v>4255.574</v>
      </c>
      <c r="E74" s="5">
        <v>10</v>
      </c>
      <c r="F74" s="5">
        <v>3990.859</v>
      </c>
      <c r="G74" s="5">
        <v>0</v>
      </c>
      <c r="H74" s="5">
        <v>0</v>
      </c>
      <c r="I74" s="5">
        <v>1</v>
      </c>
      <c r="J74" s="5">
        <v>1138.987</v>
      </c>
    </row>
    <row r="75" spans="1:10" s="5" customFormat="1" ht="12.75">
      <c r="A75" s="5" t="s">
        <v>89</v>
      </c>
      <c r="B75" s="5">
        <v>0</v>
      </c>
      <c r="C75" s="5">
        <v>0</v>
      </c>
      <c r="D75" s="5">
        <v>0</v>
      </c>
      <c r="E75" s="5">
        <v>70</v>
      </c>
      <c r="F75" s="5">
        <v>33780.999</v>
      </c>
      <c r="G75" s="5">
        <v>0</v>
      </c>
      <c r="H75" s="5">
        <v>0</v>
      </c>
      <c r="I75" s="5">
        <v>8</v>
      </c>
      <c r="J75" s="5">
        <v>2899.435</v>
      </c>
    </row>
    <row r="76" spans="1:10" s="5" customFormat="1" ht="12.75">
      <c r="A76" s="5" t="s">
        <v>90</v>
      </c>
      <c r="B76" s="5">
        <v>0</v>
      </c>
      <c r="C76" s="5">
        <v>0</v>
      </c>
      <c r="D76" s="5">
        <v>0</v>
      </c>
      <c r="E76" s="5">
        <v>1</v>
      </c>
      <c r="F76" s="5">
        <v>533.835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91</v>
      </c>
      <c r="B78" s="5">
        <v>0</v>
      </c>
      <c r="C78" s="5">
        <v>0</v>
      </c>
      <c r="D78" s="5">
        <v>0</v>
      </c>
      <c r="E78" s="5">
        <v>36</v>
      </c>
      <c r="F78" s="5">
        <v>8025.762</v>
      </c>
      <c r="G78" s="5">
        <v>0</v>
      </c>
      <c r="H78" s="5">
        <v>0</v>
      </c>
      <c r="I78" s="5">
        <v>31</v>
      </c>
      <c r="J78" s="5">
        <v>15366.722</v>
      </c>
    </row>
    <row r="79" spans="1:10" s="5" customFormat="1" ht="12.75">
      <c r="A79" s="32" t="s">
        <v>136</v>
      </c>
      <c r="B79" s="33">
        <f>B78/B$9*100</f>
        <v>0</v>
      </c>
      <c r="C79" s="33">
        <f aca="true" t="shared" si="9" ref="C79:I79">C78/C$9*100</f>
        <v>0</v>
      </c>
      <c r="D79" s="33">
        <f t="shared" si="9"/>
        <v>0</v>
      </c>
      <c r="E79" s="33">
        <f t="shared" si="9"/>
        <v>3.9735099337748347</v>
      </c>
      <c r="F79" s="33">
        <f t="shared" si="9"/>
        <v>0.7677997594767708</v>
      </c>
      <c r="G79" s="33">
        <f t="shared" si="9"/>
        <v>0</v>
      </c>
      <c r="H79" s="33">
        <f t="shared" si="9"/>
        <v>0</v>
      </c>
      <c r="I79" s="33">
        <f t="shared" si="9"/>
        <v>25.833333333333336</v>
      </c>
      <c r="J79" s="33">
        <f>J78/J$9*100</f>
        <v>10.55564956766356</v>
      </c>
    </row>
    <row r="80" spans="1:10" s="5" customFormat="1" ht="12.75">
      <c r="A80" s="5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93</v>
      </c>
      <c r="B81" s="5">
        <v>0</v>
      </c>
      <c r="C81" s="5">
        <v>0</v>
      </c>
      <c r="D81" s="5">
        <v>0</v>
      </c>
      <c r="E81" s="5">
        <v>34</v>
      </c>
      <c r="F81" s="5">
        <v>6793.47</v>
      </c>
      <c r="G81" s="5">
        <v>0</v>
      </c>
      <c r="H81" s="5">
        <v>0</v>
      </c>
      <c r="I81" s="5">
        <v>23</v>
      </c>
      <c r="J81" s="5">
        <v>10797.258</v>
      </c>
    </row>
    <row r="82" spans="1:10" s="5" customFormat="1" ht="12.75">
      <c r="A82" s="5" t="s">
        <v>94</v>
      </c>
      <c r="B82" s="5">
        <v>0</v>
      </c>
      <c r="C82" s="5">
        <v>0</v>
      </c>
      <c r="D82" s="5">
        <v>0</v>
      </c>
      <c r="E82" s="5">
        <v>2</v>
      </c>
      <c r="F82" s="5">
        <v>1232.292</v>
      </c>
      <c r="G82" s="5">
        <v>0</v>
      </c>
      <c r="H82" s="5">
        <v>0</v>
      </c>
      <c r="I82" s="5">
        <v>8</v>
      </c>
      <c r="J82" s="5">
        <v>4569.464</v>
      </c>
    </row>
    <row r="83" spans="1:10" s="5" customFormat="1" ht="12.75">
      <c r="A83" s="5" t="s">
        <v>95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96</v>
      </c>
      <c r="B85" s="5">
        <v>1</v>
      </c>
      <c r="C85" s="5">
        <v>24</v>
      </c>
      <c r="D85" s="5">
        <v>328</v>
      </c>
      <c r="E85" s="5">
        <v>19</v>
      </c>
      <c r="F85" s="5">
        <v>58037.587</v>
      </c>
      <c r="G85" s="5">
        <v>0</v>
      </c>
      <c r="H85" s="5">
        <v>0</v>
      </c>
      <c r="I85" s="5">
        <v>1</v>
      </c>
      <c r="J85" s="5">
        <v>1077.334</v>
      </c>
    </row>
    <row r="86" spans="1:10" s="5" customFormat="1" ht="12.75">
      <c r="A86" s="32" t="s">
        <v>136</v>
      </c>
      <c r="B86" s="33">
        <f>B85/B$9*100</f>
        <v>0.33333333333333337</v>
      </c>
      <c r="C86" s="33">
        <f aca="true" t="shared" si="10" ref="C86:I86">C85/C$9*100</f>
        <v>0.06864792197019536</v>
      </c>
      <c r="D86" s="33">
        <f t="shared" si="10"/>
        <v>0.08907247377483692</v>
      </c>
      <c r="E86" s="33">
        <f t="shared" si="10"/>
        <v>2.097130242825607</v>
      </c>
      <c r="F86" s="33">
        <f t="shared" si="10"/>
        <v>5.552275950771049</v>
      </c>
      <c r="G86" s="33">
        <f t="shared" si="10"/>
        <v>0</v>
      </c>
      <c r="H86" s="33">
        <f t="shared" si="10"/>
        <v>0</v>
      </c>
      <c r="I86" s="33">
        <f t="shared" si="10"/>
        <v>0.8333333333333334</v>
      </c>
      <c r="J86" s="33">
        <f>J85/J$9*100</f>
        <v>0.7400381272810984</v>
      </c>
    </row>
    <row r="87" spans="1:10" s="5" customFormat="1" ht="12.75">
      <c r="A87" s="5" t="s">
        <v>97</v>
      </c>
      <c r="B87" s="5">
        <v>0</v>
      </c>
      <c r="C87" s="5">
        <v>0</v>
      </c>
      <c r="D87" s="5">
        <v>0</v>
      </c>
      <c r="E87" s="5">
        <v>1</v>
      </c>
      <c r="F87" s="5">
        <v>127.247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98</v>
      </c>
      <c r="B88" s="5">
        <v>0</v>
      </c>
      <c r="C88" s="5">
        <v>0</v>
      </c>
      <c r="D88" s="5">
        <v>0</v>
      </c>
      <c r="E88" s="5">
        <v>12</v>
      </c>
      <c r="F88" s="5">
        <v>54293.34</v>
      </c>
      <c r="G88" s="5">
        <v>0</v>
      </c>
      <c r="H88" s="5">
        <v>0</v>
      </c>
      <c r="I88" s="5">
        <v>1</v>
      </c>
      <c r="J88" s="5">
        <v>1077.334</v>
      </c>
    </row>
    <row r="89" spans="1:10" s="5" customFormat="1" ht="12.75">
      <c r="A89" s="5" t="s">
        <v>99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100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101</v>
      </c>
      <c r="B91" s="5">
        <v>1</v>
      </c>
      <c r="C91" s="5">
        <v>24</v>
      </c>
      <c r="D91" s="5">
        <v>328</v>
      </c>
      <c r="E91" s="5">
        <v>6</v>
      </c>
      <c r="F91" s="5">
        <v>3617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103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32" t="s">
        <v>136</v>
      </c>
      <c r="B95" s="33">
        <f>B94/B$9*100</f>
        <v>0</v>
      </c>
      <c r="C95" s="33">
        <f aca="true" t="shared" si="11" ref="C95:I95">C94/C$9*100</f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  <c r="J95" s="33">
        <f>J94/J$9*100</f>
        <v>0</v>
      </c>
    </row>
    <row r="96" spans="1:10" s="5" customFormat="1" ht="12.75">
      <c r="A96" s="5" t="s">
        <v>104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21" t="s">
        <v>107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>
      <c r="A100" s="21"/>
    </row>
    <row r="101" spans="1:10" s="5" customFormat="1" ht="12.75">
      <c r="A101" s="5" t="s">
        <v>132</v>
      </c>
      <c r="B101" s="5">
        <v>5</v>
      </c>
      <c r="C101" s="5">
        <v>2303</v>
      </c>
      <c r="D101" s="5">
        <v>75100.119</v>
      </c>
      <c r="E101" s="5">
        <v>7</v>
      </c>
      <c r="F101" s="5">
        <v>6229.161</v>
      </c>
      <c r="G101" s="5">
        <v>0</v>
      </c>
      <c r="H101" s="5">
        <v>0</v>
      </c>
      <c r="I101" s="5">
        <v>6</v>
      </c>
      <c r="J101" s="5">
        <v>2657.43</v>
      </c>
    </row>
    <row r="102" spans="1:10" s="5" customFormat="1" ht="12.75">
      <c r="A102" s="32" t="s">
        <v>136</v>
      </c>
      <c r="B102" s="33">
        <f>B101/B$9*100</f>
        <v>1.6666666666666667</v>
      </c>
      <c r="C102" s="33">
        <f aca="true" t="shared" si="12" ref="C102:I102">C101/C$9*100</f>
        <v>6.587340179056664</v>
      </c>
      <c r="D102" s="33">
        <f t="shared" si="12"/>
        <v>20.394370061325098</v>
      </c>
      <c r="E102" s="33">
        <f t="shared" si="12"/>
        <v>0.772626931567329</v>
      </c>
      <c r="F102" s="33">
        <f t="shared" si="12"/>
        <v>0.595924513777269</v>
      </c>
      <c r="G102" s="33">
        <f t="shared" si="12"/>
        <v>0</v>
      </c>
      <c r="H102" s="33">
        <f t="shared" si="12"/>
        <v>0</v>
      </c>
      <c r="I102" s="33">
        <f t="shared" si="12"/>
        <v>5</v>
      </c>
      <c r="J102" s="33">
        <f>J101/J$9*100</f>
        <v>1.8254315937124503</v>
      </c>
    </row>
    <row r="103" spans="1:10" s="5" customFormat="1" ht="12.75">
      <c r="A103" s="5" t="s">
        <v>108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109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1</v>
      </c>
      <c r="J104" s="5">
        <v>25.5</v>
      </c>
    </row>
    <row r="105" spans="1:10" s="5" customFormat="1" ht="12.75">
      <c r="A105" s="5" t="s">
        <v>110</v>
      </c>
      <c r="B105" s="5">
        <v>2</v>
      </c>
      <c r="C105" s="5">
        <v>1577</v>
      </c>
      <c r="D105" s="5">
        <v>72130</v>
      </c>
      <c r="E105" s="5">
        <v>1</v>
      </c>
      <c r="F105" s="5">
        <v>3104.793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111</v>
      </c>
      <c r="B106" s="5">
        <v>1</v>
      </c>
      <c r="C106" s="5">
        <v>141</v>
      </c>
      <c r="D106" s="5">
        <v>389.119</v>
      </c>
      <c r="E106" s="5">
        <v>4</v>
      </c>
      <c r="F106" s="5">
        <v>1835.068</v>
      </c>
      <c r="G106" s="5">
        <v>0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112</v>
      </c>
      <c r="B107" s="5">
        <v>2</v>
      </c>
      <c r="C107" s="5">
        <v>585</v>
      </c>
      <c r="D107" s="5">
        <v>2581</v>
      </c>
      <c r="E107" s="5">
        <v>2</v>
      </c>
      <c r="F107" s="5">
        <v>1289.3</v>
      </c>
      <c r="G107" s="5">
        <v>0</v>
      </c>
      <c r="H107" s="5">
        <v>0</v>
      </c>
      <c r="I107" s="5">
        <v>5</v>
      </c>
      <c r="J107" s="5">
        <v>2631.93</v>
      </c>
    </row>
    <row r="108" s="5" customFormat="1" ht="12.75"/>
    <row r="109" spans="1:10" s="5" customFormat="1" ht="12.75">
      <c r="A109" s="5" t="s">
        <v>113</v>
      </c>
      <c r="B109" s="5">
        <v>40</v>
      </c>
      <c r="C109" s="5">
        <v>14548</v>
      </c>
      <c r="D109" s="5">
        <v>132377.352</v>
      </c>
      <c r="E109" s="5">
        <v>27</v>
      </c>
      <c r="F109" s="5">
        <v>20116.906</v>
      </c>
      <c r="G109" s="5">
        <v>2</v>
      </c>
      <c r="H109" s="5">
        <v>119.5</v>
      </c>
      <c r="I109" s="5">
        <v>13</v>
      </c>
      <c r="J109" s="5">
        <v>7036.395</v>
      </c>
    </row>
    <row r="110" spans="1:10" s="5" customFormat="1" ht="12.75">
      <c r="A110" s="32" t="s">
        <v>136</v>
      </c>
      <c r="B110" s="33">
        <f>B109/B$9*100</f>
        <v>13.333333333333334</v>
      </c>
      <c r="C110" s="33">
        <f aca="true" t="shared" si="13" ref="C110:I110">C109/C$9*100</f>
        <v>41.612082034266756</v>
      </c>
      <c r="D110" s="33">
        <f t="shared" si="13"/>
        <v>35.948714068299864</v>
      </c>
      <c r="E110" s="33">
        <f t="shared" si="13"/>
        <v>2.980132450331126</v>
      </c>
      <c r="F110" s="33">
        <f t="shared" si="13"/>
        <v>1.9245220065355548</v>
      </c>
      <c r="G110" s="33">
        <f t="shared" si="13"/>
        <v>66.66666666666666</v>
      </c>
      <c r="H110" s="33">
        <f t="shared" si="13"/>
        <v>99.1701244813278</v>
      </c>
      <c r="I110" s="33">
        <f t="shared" si="13"/>
        <v>10.833333333333334</v>
      </c>
      <c r="J110" s="33">
        <f>J109/J$9*100</f>
        <v>4.83341338768672</v>
      </c>
    </row>
    <row r="111" spans="1:10" s="5" customFormat="1" ht="12.75">
      <c r="A111" s="5" t="s">
        <v>114</v>
      </c>
      <c r="B111" s="5">
        <v>0</v>
      </c>
      <c r="C111" s="5">
        <v>0</v>
      </c>
      <c r="D111" s="5">
        <v>0</v>
      </c>
      <c r="E111" s="5">
        <v>4</v>
      </c>
      <c r="F111" s="5">
        <v>9047.949</v>
      </c>
      <c r="G111" s="5">
        <v>0</v>
      </c>
      <c r="H111" s="5">
        <v>0</v>
      </c>
      <c r="I111" s="5">
        <v>6</v>
      </c>
      <c r="J111" s="5">
        <v>1984.87</v>
      </c>
    </row>
    <row r="112" spans="1:10" s="5" customFormat="1" ht="12.75">
      <c r="A112" s="5" t="s">
        <v>115</v>
      </c>
      <c r="B112" s="5">
        <v>10</v>
      </c>
      <c r="C112" s="5">
        <v>13862</v>
      </c>
      <c r="D112" s="5">
        <v>130446.142</v>
      </c>
      <c r="E112" s="5">
        <v>16</v>
      </c>
      <c r="F112" s="5">
        <v>9965.734</v>
      </c>
      <c r="G112" s="5">
        <v>0</v>
      </c>
      <c r="H112" s="5">
        <v>0</v>
      </c>
      <c r="I112" s="5">
        <v>3</v>
      </c>
      <c r="J112" s="5">
        <v>1723.564</v>
      </c>
    </row>
    <row r="113" spans="1:10" s="5" customFormat="1" ht="12.75">
      <c r="A113" s="5" t="s">
        <v>116</v>
      </c>
      <c r="B113" s="5">
        <v>0</v>
      </c>
      <c r="C113" s="5">
        <v>0</v>
      </c>
      <c r="D113" s="5">
        <v>0</v>
      </c>
      <c r="E113" s="5">
        <v>3</v>
      </c>
      <c r="F113" s="5">
        <v>271.702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117</v>
      </c>
      <c r="B114" s="5">
        <v>30</v>
      </c>
      <c r="C114" s="5">
        <v>686</v>
      </c>
      <c r="D114" s="5">
        <v>1931.21</v>
      </c>
      <c r="E114" s="5">
        <v>4</v>
      </c>
      <c r="F114" s="5">
        <v>831.521</v>
      </c>
      <c r="G114" s="5">
        <v>2</v>
      </c>
      <c r="H114" s="5">
        <v>119.5</v>
      </c>
      <c r="I114" s="5">
        <v>4</v>
      </c>
      <c r="J114" s="5">
        <v>3327.961</v>
      </c>
    </row>
    <row r="115" spans="1:10" s="5" customFormat="1" ht="12.75">
      <c r="A115" s="5" t="s">
        <v>118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="5" customFormat="1" ht="12.75"/>
    <row r="117" spans="1:10" s="5" customFormat="1" ht="12.75">
      <c r="A117" s="5" t="s">
        <v>119</v>
      </c>
      <c r="B117" s="5">
        <v>13</v>
      </c>
      <c r="C117" s="5">
        <v>7094</v>
      </c>
      <c r="D117" s="5">
        <v>64749.596</v>
      </c>
      <c r="E117" s="5">
        <v>60</v>
      </c>
      <c r="F117" s="5">
        <v>21893.363</v>
      </c>
      <c r="G117" s="5">
        <v>0</v>
      </c>
      <c r="H117" s="5">
        <v>0</v>
      </c>
      <c r="I117" s="5">
        <v>7</v>
      </c>
      <c r="J117" s="5">
        <v>4297.268</v>
      </c>
    </row>
    <row r="118" spans="1:10" s="5" customFormat="1" ht="12.75">
      <c r="A118" s="32" t="s">
        <v>136</v>
      </c>
      <c r="B118" s="33">
        <f>B117/B$9*100</f>
        <v>4.333333333333334</v>
      </c>
      <c r="C118" s="33">
        <f aca="true" t="shared" si="14" ref="C118:I118">C117/C$9*100</f>
        <v>20.29118160235691</v>
      </c>
      <c r="D118" s="33">
        <f t="shared" si="14"/>
        <v>17.583556986711237</v>
      </c>
      <c r="E118" s="33">
        <f t="shared" si="14"/>
        <v>6.622516556291391</v>
      </c>
      <c r="F118" s="33">
        <f t="shared" si="14"/>
        <v>2.0944701382295703</v>
      </c>
      <c r="G118" s="33">
        <f t="shared" si="14"/>
        <v>0</v>
      </c>
      <c r="H118" s="33">
        <f t="shared" si="14"/>
        <v>0</v>
      </c>
      <c r="I118" s="33">
        <f t="shared" si="14"/>
        <v>5.833333333333333</v>
      </c>
      <c r="J118" s="33">
        <f>J117/J$9*100</f>
        <v>2.9518628049843327</v>
      </c>
    </row>
    <row r="119" spans="1:10" s="5" customFormat="1" ht="12.75">
      <c r="A119" s="5" t="s">
        <v>120</v>
      </c>
      <c r="B119" s="5">
        <v>3</v>
      </c>
      <c r="C119" s="5">
        <v>598</v>
      </c>
      <c r="D119" s="5">
        <v>3598.392</v>
      </c>
      <c r="E119" s="5">
        <v>8</v>
      </c>
      <c r="F119" s="5">
        <v>11284.573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121</v>
      </c>
      <c r="B120" s="5">
        <v>7</v>
      </c>
      <c r="C120" s="5">
        <v>2110</v>
      </c>
      <c r="D120" s="5">
        <v>8544.342</v>
      </c>
      <c r="E120" s="5">
        <v>8</v>
      </c>
      <c r="F120" s="5">
        <v>8662.438</v>
      </c>
      <c r="G120" s="5">
        <v>0</v>
      </c>
      <c r="H120" s="5">
        <v>0</v>
      </c>
      <c r="I120" s="5">
        <v>3</v>
      </c>
      <c r="J120" s="5">
        <v>2593.343</v>
      </c>
    </row>
    <row r="121" spans="1:10" s="5" customFormat="1" ht="12.75">
      <c r="A121" s="5" t="s">
        <v>122</v>
      </c>
      <c r="B121" s="5">
        <v>0</v>
      </c>
      <c r="C121" s="5">
        <v>0</v>
      </c>
      <c r="D121" s="5">
        <v>0</v>
      </c>
      <c r="E121" s="5">
        <v>1</v>
      </c>
      <c r="F121" s="5">
        <v>588.961</v>
      </c>
      <c r="G121" s="5">
        <v>0</v>
      </c>
      <c r="H121" s="5">
        <v>0</v>
      </c>
      <c r="I121" s="5">
        <v>0</v>
      </c>
      <c r="J121" s="5">
        <v>0</v>
      </c>
    </row>
    <row r="122" spans="1:10" s="5" customFormat="1" ht="12.75">
      <c r="A122" s="5" t="s">
        <v>123</v>
      </c>
      <c r="B122" s="5">
        <v>3</v>
      </c>
      <c r="C122" s="5">
        <v>4386</v>
      </c>
      <c r="D122" s="5">
        <v>52606.862</v>
      </c>
      <c r="E122" s="5">
        <v>43</v>
      </c>
      <c r="F122" s="5">
        <v>1357.391</v>
      </c>
      <c r="G122" s="5">
        <v>0</v>
      </c>
      <c r="H122" s="5">
        <v>0</v>
      </c>
      <c r="I122" s="5">
        <v>3</v>
      </c>
      <c r="J122" s="5">
        <v>826.142</v>
      </c>
    </row>
    <row r="123" spans="1:10" s="5" customFormat="1" ht="12.75">
      <c r="A123" s="21" t="s">
        <v>124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1</v>
      </c>
      <c r="J123" s="5">
        <v>877.783</v>
      </c>
    </row>
    <row r="124" s="5" customFormat="1" ht="12.75">
      <c r="A124" s="21"/>
    </row>
    <row r="125" spans="1:10" s="5" customFormat="1" ht="12.75">
      <c r="A125" s="5" t="s">
        <v>125</v>
      </c>
      <c r="B125" s="5">
        <v>0</v>
      </c>
      <c r="C125" s="5">
        <v>0</v>
      </c>
      <c r="D125" s="5">
        <v>0</v>
      </c>
      <c r="E125" s="5">
        <v>1</v>
      </c>
      <c r="F125" s="5">
        <v>40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32" t="s">
        <v>136</v>
      </c>
      <c r="B126" s="33">
        <f>B125/B$9*100</f>
        <v>0</v>
      </c>
      <c r="C126" s="33">
        <f aca="true" t="shared" si="15" ref="C126:I126">C125/C$9*100</f>
        <v>0</v>
      </c>
      <c r="D126" s="33">
        <f t="shared" si="15"/>
        <v>0</v>
      </c>
      <c r="E126" s="33">
        <f t="shared" si="15"/>
        <v>0.11037527593818984</v>
      </c>
      <c r="F126" s="33">
        <f t="shared" si="15"/>
        <v>0.003826675944174626</v>
      </c>
      <c r="G126" s="33">
        <f t="shared" si="15"/>
        <v>0</v>
      </c>
      <c r="H126" s="33">
        <f t="shared" si="15"/>
        <v>0</v>
      </c>
      <c r="I126" s="33">
        <f t="shared" si="15"/>
        <v>0</v>
      </c>
      <c r="J126" s="33">
        <f>J125/J$9*100</f>
        <v>0</v>
      </c>
    </row>
    <row r="127" spans="1:10" s="5" customFormat="1" ht="12.75">
      <c r="A127" s="5" t="s">
        <v>126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127</v>
      </c>
      <c r="B128" s="5">
        <v>0</v>
      </c>
      <c r="C128" s="5">
        <v>0</v>
      </c>
      <c r="D128" s="5">
        <v>0</v>
      </c>
      <c r="E128" s="5">
        <v>1</v>
      </c>
      <c r="F128" s="5">
        <v>40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5" t="s">
        <v>128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pans="1:10" s="5" customFormat="1" ht="12.75">
      <c r="A131" s="5" t="s">
        <v>129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32" t="s">
        <v>136</v>
      </c>
      <c r="B132" s="33">
        <f>B131/B$9*100</f>
        <v>0</v>
      </c>
      <c r="C132" s="33">
        <f aca="true" t="shared" si="16" ref="C132:I132">C131/C$9*100</f>
        <v>0</v>
      </c>
      <c r="D132" s="33">
        <f t="shared" si="16"/>
        <v>0</v>
      </c>
      <c r="E132" s="33">
        <f t="shared" si="16"/>
        <v>0</v>
      </c>
      <c r="F132" s="33">
        <f t="shared" si="16"/>
        <v>0</v>
      </c>
      <c r="G132" s="33">
        <f t="shared" si="16"/>
        <v>0</v>
      </c>
      <c r="H132" s="33">
        <f t="shared" si="16"/>
        <v>0</v>
      </c>
      <c r="I132" s="33">
        <f t="shared" si="16"/>
        <v>0</v>
      </c>
      <c r="J132" s="33">
        <f>J131/J$9*100</f>
        <v>0</v>
      </c>
    </row>
    <row r="133" spans="1:10" s="5" customFormat="1" ht="12.75">
      <c r="A133" s="5" t="s">
        <v>130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1:10" s="5" customFormat="1" ht="12.75">
      <c r="A135" s="24" t="s">
        <v>133</v>
      </c>
      <c r="B135" s="25"/>
      <c r="C135" s="26"/>
      <c r="D135" s="27"/>
      <c r="E135" s="27"/>
      <c r="F135" s="27"/>
      <c r="G135" s="27"/>
      <c r="H135" s="27"/>
      <c r="I135" s="28"/>
      <c r="J135" s="29"/>
    </row>
    <row r="136" spans="1:10" s="5" customFormat="1" ht="12.75">
      <c r="A136" s="30" t="s">
        <v>134</v>
      </c>
      <c r="B136" s="25"/>
      <c r="C136" s="24"/>
      <c r="D136" s="24"/>
      <c r="E136" s="24"/>
      <c r="F136" s="24"/>
      <c r="G136" s="24"/>
      <c r="H136" s="24"/>
      <c r="I136" s="28"/>
      <c r="J136" s="29"/>
    </row>
    <row r="137" spans="1:10" s="5" customFormat="1" ht="12.75">
      <c r="A137" s="31" t="s">
        <v>135</v>
      </c>
      <c r="B137" s="25"/>
      <c r="C137" s="24"/>
      <c r="D137" s="24"/>
      <c r="E137" s="24"/>
      <c r="F137" s="24"/>
      <c r="G137" s="24"/>
      <c r="H137" s="24"/>
      <c r="I137" s="28"/>
      <c r="J137" s="29"/>
    </row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140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7</v>
      </c>
      <c r="F4" s="48"/>
      <c r="G4" s="48"/>
      <c r="H4" s="48" t="s">
        <v>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6431</v>
      </c>
      <c r="C9" s="10">
        <v>922946</v>
      </c>
      <c r="D9" s="10">
        <v>9165081.395</v>
      </c>
      <c r="E9" s="10">
        <v>5893</v>
      </c>
      <c r="F9" s="10">
        <v>606829</v>
      </c>
      <c r="G9" s="10">
        <v>5857191.266</v>
      </c>
      <c r="H9" s="10">
        <v>48</v>
      </c>
      <c r="I9" s="10">
        <v>10795</v>
      </c>
      <c r="J9" s="10">
        <v>107196.15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286</v>
      </c>
      <c r="C11" s="5">
        <v>239161</v>
      </c>
      <c r="D11" s="5">
        <v>2631323.145</v>
      </c>
      <c r="E11" s="5">
        <v>185</v>
      </c>
      <c r="F11" s="5">
        <v>45513</v>
      </c>
      <c r="G11" s="5">
        <v>512854.744</v>
      </c>
      <c r="H11" s="5">
        <v>9</v>
      </c>
      <c r="I11" s="5">
        <v>2598</v>
      </c>
      <c r="J11" s="5">
        <v>36940.038</v>
      </c>
    </row>
    <row r="12" spans="1:10" s="5" customFormat="1" ht="12.75">
      <c r="A12" s="32" t="s">
        <v>136</v>
      </c>
      <c r="B12" s="33">
        <f>B11/B$9*100</f>
        <v>4.447208832218939</v>
      </c>
      <c r="C12" s="33">
        <f aca="true" t="shared" si="0" ref="C12:I12">C11/C$9*100</f>
        <v>25.912783629811493</v>
      </c>
      <c r="D12" s="33">
        <f t="shared" si="0"/>
        <v>28.71030852421579</v>
      </c>
      <c r="E12" s="33">
        <f t="shared" si="0"/>
        <v>3.1393178347191584</v>
      </c>
      <c r="F12" s="33">
        <f t="shared" si="0"/>
        <v>7.500135952632454</v>
      </c>
      <c r="G12" s="33">
        <f t="shared" si="0"/>
        <v>8.75598423730901</v>
      </c>
      <c r="H12" s="33">
        <f t="shared" si="0"/>
        <v>18.75</v>
      </c>
      <c r="I12" s="33">
        <f t="shared" si="0"/>
        <v>24.066697545159794</v>
      </c>
      <c r="J12" s="33">
        <f>J11/J$9*100</f>
        <v>34.46022828245231</v>
      </c>
    </row>
    <row r="13" spans="1:10" s="5" customFormat="1" ht="12.75">
      <c r="A13" s="5" t="s">
        <v>43</v>
      </c>
      <c r="B13" s="5">
        <v>10</v>
      </c>
      <c r="C13" s="5">
        <v>124624</v>
      </c>
      <c r="D13" s="5">
        <v>1428204.9100000001</v>
      </c>
      <c r="E13" s="5">
        <v>1</v>
      </c>
      <c r="F13" s="5">
        <v>132</v>
      </c>
      <c r="G13" s="5">
        <v>1512.72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77</v>
      </c>
      <c r="C14" s="5">
        <v>26656</v>
      </c>
      <c r="D14" s="5">
        <v>300701.937</v>
      </c>
      <c r="E14" s="5">
        <v>50</v>
      </c>
      <c r="F14" s="5">
        <v>14504</v>
      </c>
      <c r="G14" s="5">
        <v>181392.203</v>
      </c>
      <c r="H14" s="5">
        <v>1</v>
      </c>
      <c r="I14" s="5">
        <v>449</v>
      </c>
      <c r="J14" s="5">
        <v>7113.546</v>
      </c>
    </row>
    <row r="15" spans="1:10" s="5" customFormat="1" ht="12.75">
      <c r="A15" s="5" t="s">
        <v>45</v>
      </c>
      <c r="B15" s="5">
        <v>98</v>
      </c>
      <c r="C15" s="5">
        <v>18248</v>
      </c>
      <c r="D15" s="5">
        <v>170411.415</v>
      </c>
      <c r="E15" s="5">
        <v>79</v>
      </c>
      <c r="F15" s="5">
        <v>14682</v>
      </c>
      <c r="G15" s="5">
        <v>122871.751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101</v>
      </c>
      <c r="C16" s="5">
        <v>69633</v>
      </c>
      <c r="D16" s="5">
        <v>732004.883</v>
      </c>
      <c r="E16" s="5">
        <v>55</v>
      </c>
      <c r="F16" s="5">
        <v>16195</v>
      </c>
      <c r="G16" s="5">
        <v>207078.07</v>
      </c>
      <c r="H16" s="5">
        <v>8</v>
      </c>
      <c r="I16" s="5">
        <v>2149</v>
      </c>
      <c r="J16" s="5">
        <v>29826.492</v>
      </c>
    </row>
    <row r="17" s="5" customFormat="1" ht="12.75"/>
    <row r="18" spans="1:10" s="5" customFormat="1" ht="12.75">
      <c r="A18" s="5" t="s">
        <v>47</v>
      </c>
      <c r="B18" s="5">
        <v>66</v>
      </c>
      <c r="C18" s="5">
        <v>29172</v>
      </c>
      <c r="D18" s="5">
        <v>333743.786</v>
      </c>
      <c r="E18" s="5">
        <v>58</v>
      </c>
      <c r="F18" s="5">
        <v>12112</v>
      </c>
      <c r="G18" s="5">
        <v>128134.762</v>
      </c>
      <c r="H18" s="5">
        <v>1</v>
      </c>
      <c r="I18" s="5">
        <v>400</v>
      </c>
      <c r="J18" s="5">
        <v>4430.815</v>
      </c>
    </row>
    <row r="19" spans="1:10" s="5" customFormat="1" ht="12.75">
      <c r="A19" s="32" t="s">
        <v>136</v>
      </c>
      <c r="B19" s="33">
        <f>B18/B$9*100</f>
        <v>1.0262789612812937</v>
      </c>
      <c r="C19" s="33">
        <f aca="true" t="shared" si="1" ref="C19:I19">C18/C$9*100</f>
        <v>3.160748299467141</v>
      </c>
      <c r="D19" s="33">
        <f t="shared" si="1"/>
        <v>3.6414710531875207</v>
      </c>
      <c r="E19" s="33">
        <f t="shared" si="1"/>
        <v>0.9842185643984388</v>
      </c>
      <c r="F19" s="33">
        <f t="shared" si="1"/>
        <v>1.995949435508191</v>
      </c>
      <c r="G19" s="33">
        <f t="shared" si="1"/>
        <v>2.187648587537179</v>
      </c>
      <c r="H19" s="33">
        <f t="shared" si="1"/>
        <v>2.083333333333333</v>
      </c>
      <c r="I19" s="33">
        <f t="shared" si="1"/>
        <v>3.7054191755442334</v>
      </c>
      <c r="J19" s="33">
        <f>J18/J$9*100</f>
        <v>4.133371394401758</v>
      </c>
    </row>
    <row r="20" spans="1:10" s="5" customFormat="1" ht="12.75">
      <c r="A20" s="5" t="s">
        <v>48</v>
      </c>
      <c r="B20" s="5">
        <v>3</v>
      </c>
      <c r="C20" s="5">
        <v>640</v>
      </c>
      <c r="D20" s="5">
        <v>5125.76</v>
      </c>
      <c r="E20" s="5">
        <v>3</v>
      </c>
      <c r="F20" s="5">
        <v>640</v>
      </c>
      <c r="G20" s="5">
        <v>5125.76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37</v>
      </c>
      <c r="C21" s="5">
        <v>24398</v>
      </c>
      <c r="D21" s="5">
        <v>289342.014</v>
      </c>
      <c r="E21" s="5">
        <v>29</v>
      </c>
      <c r="F21" s="5">
        <v>7338</v>
      </c>
      <c r="G21" s="5">
        <v>83732.99</v>
      </c>
      <c r="H21" s="5">
        <v>1</v>
      </c>
      <c r="I21" s="5">
        <v>400</v>
      </c>
      <c r="J21" s="5">
        <v>4430.815</v>
      </c>
    </row>
    <row r="22" spans="1:10" s="5" customFormat="1" ht="12.75">
      <c r="A22" s="5" t="s">
        <v>50</v>
      </c>
      <c r="B22" s="5">
        <v>18</v>
      </c>
      <c r="C22" s="5">
        <v>3388</v>
      </c>
      <c r="D22" s="5">
        <v>32787.025</v>
      </c>
      <c r="E22" s="5">
        <v>18</v>
      </c>
      <c r="F22" s="5">
        <v>3388</v>
      </c>
      <c r="G22" s="5">
        <v>32787.025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8</v>
      </c>
      <c r="C23" s="5">
        <v>746</v>
      </c>
      <c r="D23" s="5">
        <v>6488.987</v>
      </c>
      <c r="E23" s="5">
        <v>8</v>
      </c>
      <c r="F23" s="5">
        <v>746</v>
      </c>
      <c r="G23" s="5">
        <v>6488.987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407</v>
      </c>
      <c r="C25" s="5">
        <v>42496</v>
      </c>
      <c r="D25" s="5">
        <v>393082.11299999995</v>
      </c>
      <c r="E25" s="5">
        <v>402</v>
      </c>
      <c r="F25" s="5">
        <v>41199</v>
      </c>
      <c r="G25" s="5">
        <v>381481.486</v>
      </c>
      <c r="H25" s="5">
        <v>1</v>
      </c>
      <c r="I25" s="5">
        <v>145</v>
      </c>
      <c r="J25" s="5">
        <v>680</v>
      </c>
    </row>
    <row r="26" spans="1:10" s="5" customFormat="1" ht="12.75">
      <c r="A26" s="32" t="s">
        <v>136</v>
      </c>
      <c r="B26" s="33">
        <f>B25/B$9*100</f>
        <v>6.328720261234645</v>
      </c>
      <c r="C26" s="33">
        <f aca="true" t="shared" si="2" ref="C26:I26">C25/C$9*100</f>
        <v>4.604386388802812</v>
      </c>
      <c r="D26" s="33">
        <f t="shared" si="2"/>
        <v>4.288910224130093</v>
      </c>
      <c r="E26" s="33">
        <f t="shared" si="2"/>
        <v>6.821652808416766</v>
      </c>
      <c r="F26" s="33">
        <f t="shared" si="2"/>
        <v>6.789227278195339</v>
      </c>
      <c r="G26" s="33">
        <f t="shared" si="2"/>
        <v>6.5130447116254375</v>
      </c>
      <c r="H26" s="33">
        <f t="shared" si="2"/>
        <v>2.083333333333333</v>
      </c>
      <c r="I26" s="33">
        <f t="shared" si="2"/>
        <v>1.3432144511347845</v>
      </c>
      <c r="J26" s="33">
        <f>J25/J$9*100</f>
        <v>0.6343511404094271</v>
      </c>
    </row>
    <row r="27" spans="1:10" s="5" customFormat="1" ht="12.75">
      <c r="A27" s="5" t="s">
        <v>53</v>
      </c>
      <c r="B27" s="5">
        <v>200</v>
      </c>
      <c r="C27" s="5">
        <v>19891</v>
      </c>
      <c r="D27" s="5">
        <v>185717.333</v>
      </c>
      <c r="E27" s="5">
        <v>198</v>
      </c>
      <c r="F27" s="5">
        <v>19365</v>
      </c>
      <c r="G27" s="5">
        <v>180972.318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54</v>
      </c>
      <c r="B28" s="5">
        <v>128</v>
      </c>
      <c r="C28" s="5">
        <v>11833</v>
      </c>
      <c r="D28" s="5">
        <v>106652.979</v>
      </c>
      <c r="E28" s="5">
        <v>128</v>
      </c>
      <c r="F28" s="5">
        <v>11833</v>
      </c>
      <c r="G28" s="5">
        <v>106652.979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72</v>
      </c>
      <c r="C29" s="5">
        <v>10263</v>
      </c>
      <c r="D29" s="5">
        <v>96231.81199999999</v>
      </c>
      <c r="E29" s="5">
        <v>69</v>
      </c>
      <c r="F29" s="5">
        <v>9492</v>
      </c>
      <c r="G29" s="5">
        <v>89376.2</v>
      </c>
      <c r="H29" s="5">
        <v>1</v>
      </c>
      <c r="I29" s="5">
        <v>145</v>
      </c>
      <c r="J29" s="5">
        <v>680</v>
      </c>
    </row>
    <row r="30" spans="1:10" s="5" customFormat="1" ht="12.75">
      <c r="A30" s="5" t="s">
        <v>56</v>
      </c>
      <c r="B30" s="5">
        <v>7</v>
      </c>
      <c r="C30" s="5">
        <v>509</v>
      </c>
      <c r="D30" s="5">
        <v>4479.989</v>
      </c>
      <c r="E30" s="5">
        <v>7</v>
      </c>
      <c r="F30" s="5">
        <v>509</v>
      </c>
      <c r="G30" s="5">
        <v>4479.989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57</v>
      </c>
      <c r="B32" s="5">
        <v>203</v>
      </c>
      <c r="C32" s="5">
        <v>21891</v>
      </c>
      <c r="D32" s="5">
        <v>193462.315</v>
      </c>
      <c r="E32" s="5">
        <v>198</v>
      </c>
      <c r="F32" s="5">
        <v>19722</v>
      </c>
      <c r="G32" s="5">
        <v>172936.777</v>
      </c>
      <c r="H32" s="5">
        <v>1</v>
      </c>
      <c r="I32" s="5">
        <v>179</v>
      </c>
      <c r="J32" s="5">
        <v>3106.33</v>
      </c>
    </row>
    <row r="33" spans="1:10" s="5" customFormat="1" ht="12.75">
      <c r="A33" s="32" t="s">
        <v>136</v>
      </c>
      <c r="B33" s="33">
        <f>B32/B$9*100</f>
        <v>3.1565852900015545</v>
      </c>
      <c r="C33" s="33">
        <f aca="true" t="shared" si="3" ref="C33:I33">C32/C$9*100</f>
        <v>2.3718614090098447</v>
      </c>
      <c r="D33" s="33">
        <f t="shared" si="3"/>
        <v>2.1108630317843455</v>
      </c>
      <c r="E33" s="33">
        <f t="shared" si="3"/>
        <v>3.3599185474291535</v>
      </c>
      <c r="F33" s="33">
        <f t="shared" si="3"/>
        <v>3.2500094754865048</v>
      </c>
      <c r="G33" s="33">
        <f t="shared" si="3"/>
        <v>2.9525547168635007</v>
      </c>
      <c r="H33" s="33">
        <f t="shared" si="3"/>
        <v>2.083333333333333</v>
      </c>
      <c r="I33" s="33">
        <f t="shared" si="3"/>
        <v>1.6581750810560445</v>
      </c>
      <c r="J33" s="33">
        <f>J32/J$9*100</f>
        <v>2.8977999676294344</v>
      </c>
    </row>
    <row r="34" spans="1:10" s="5" customFormat="1" ht="12.75">
      <c r="A34" s="5" t="s">
        <v>58</v>
      </c>
      <c r="B34" s="5">
        <v>172</v>
      </c>
      <c r="C34" s="5">
        <v>15186</v>
      </c>
      <c r="D34" s="5">
        <v>139613.20299999998</v>
      </c>
      <c r="E34" s="5">
        <v>168</v>
      </c>
      <c r="F34" s="5">
        <v>13196</v>
      </c>
      <c r="G34" s="5">
        <v>122193.995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19</v>
      </c>
      <c r="C35" s="5">
        <v>2989</v>
      </c>
      <c r="D35" s="5">
        <v>24645.045</v>
      </c>
      <c r="E35" s="5">
        <v>19</v>
      </c>
      <c r="F35" s="5">
        <v>2989</v>
      </c>
      <c r="G35" s="5">
        <v>24645.045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8</v>
      </c>
      <c r="C36" s="5">
        <v>3019</v>
      </c>
      <c r="D36" s="5">
        <v>23249.649</v>
      </c>
      <c r="E36" s="5">
        <v>8</v>
      </c>
      <c r="F36" s="5">
        <v>3019</v>
      </c>
      <c r="G36" s="5">
        <v>23249.649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4</v>
      </c>
      <c r="C37" s="5">
        <v>697</v>
      </c>
      <c r="D37" s="5">
        <v>5954.418</v>
      </c>
      <c r="E37" s="5">
        <v>3</v>
      </c>
      <c r="F37" s="5">
        <v>518</v>
      </c>
      <c r="G37" s="5">
        <v>2848.088</v>
      </c>
      <c r="H37" s="5">
        <v>1</v>
      </c>
      <c r="I37" s="5">
        <v>179</v>
      </c>
      <c r="J37" s="5">
        <v>3106.33</v>
      </c>
    </row>
    <row r="38" s="5" customFormat="1" ht="12.75"/>
    <row r="39" spans="1:10" s="5" customFormat="1" ht="12.75">
      <c r="A39" s="5" t="s">
        <v>62</v>
      </c>
      <c r="B39" s="5">
        <v>508</v>
      </c>
      <c r="C39" s="5">
        <v>92296</v>
      </c>
      <c r="D39" s="5">
        <v>814557.708</v>
      </c>
      <c r="E39" s="5">
        <v>420</v>
      </c>
      <c r="F39" s="5">
        <v>72422</v>
      </c>
      <c r="G39" s="5">
        <v>642459.537</v>
      </c>
      <c r="H39" s="5">
        <v>4</v>
      </c>
      <c r="I39" s="5">
        <v>631</v>
      </c>
      <c r="J39" s="5">
        <v>3800.872</v>
      </c>
    </row>
    <row r="40" spans="1:10" s="5" customFormat="1" ht="12.75">
      <c r="A40" s="32" t="s">
        <v>136</v>
      </c>
      <c r="B40" s="33">
        <f>B39/B$9*100</f>
        <v>7.899238065619654</v>
      </c>
      <c r="C40" s="33">
        <f aca="true" t="shared" si="4" ref="C40:I40">C39/C$9*100</f>
        <v>10.000151688181107</v>
      </c>
      <c r="D40" s="33">
        <f t="shared" si="4"/>
        <v>8.887621101154442</v>
      </c>
      <c r="E40" s="33">
        <f t="shared" si="4"/>
        <v>7.127099949092143</v>
      </c>
      <c r="F40" s="33">
        <f t="shared" si="4"/>
        <v>11.934498845638556</v>
      </c>
      <c r="G40" s="33">
        <f t="shared" si="4"/>
        <v>10.968730707657926</v>
      </c>
      <c r="H40" s="33">
        <f t="shared" si="4"/>
        <v>8.333333333333332</v>
      </c>
      <c r="I40" s="33">
        <f t="shared" si="4"/>
        <v>5.845298749421028</v>
      </c>
      <c r="J40" s="33">
        <f>J39/J$9*100</f>
        <v>3.5457168937503822</v>
      </c>
    </row>
    <row r="41" spans="1:10" s="5" customFormat="1" ht="12.75">
      <c r="A41" s="5" t="s">
        <v>63</v>
      </c>
      <c r="B41" s="5">
        <v>209</v>
      </c>
      <c r="C41" s="5">
        <v>29957</v>
      </c>
      <c r="D41" s="5">
        <v>276094.342</v>
      </c>
      <c r="E41" s="5">
        <v>150</v>
      </c>
      <c r="F41" s="5">
        <v>17076</v>
      </c>
      <c r="G41" s="5">
        <v>179608.008</v>
      </c>
      <c r="H41" s="5">
        <v>3</v>
      </c>
      <c r="I41" s="5">
        <v>516</v>
      </c>
      <c r="J41" s="5">
        <v>2155.496</v>
      </c>
    </row>
    <row r="42" spans="1:10" s="5" customFormat="1" ht="12.75">
      <c r="A42" s="5" t="s">
        <v>64</v>
      </c>
      <c r="B42" s="5">
        <v>67</v>
      </c>
      <c r="C42" s="5">
        <v>7895</v>
      </c>
      <c r="D42" s="5">
        <v>74571.86200000001</v>
      </c>
      <c r="E42" s="5">
        <v>64</v>
      </c>
      <c r="F42" s="5">
        <v>7235</v>
      </c>
      <c r="G42" s="5">
        <v>66356.82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121</v>
      </c>
      <c r="C43" s="5">
        <v>20914</v>
      </c>
      <c r="D43" s="5">
        <v>199937.48200000002</v>
      </c>
      <c r="E43" s="5">
        <v>102</v>
      </c>
      <c r="F43" s="5">
        <v>16433</v>
      </c>
      <c r="G43" s="5">
        <v>156932.603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52</v>
      </c>
      <c r="C44" s="5">
        <v>25740</v>
      </c>
      <c r="D44" s="5">
        <v>189306.763</v>
      </c>
      <c r="E44" s="5">
        <v>46</v>
      </c>
      <c r="F44" s="5">
        <v>24190</v>
      </c>
      <c r="G44" s="5">
        <v>170505.747</v>
      </c>
      <c r="H44" s="5">
        <v>1</v>
      </c>
      <c r="I44" s="5">
        <v>115</v>
      </c>
      <c r="J44" s="5">
        <v>1645.376</v>
      </c>
    </row>
    <row r="45" spans="1:10" s="5" customFormat="1" ht="12.75">
      <c r="A45" s="5" t="s">
        <v>67</v>
      </c>
      <c r="B45" s="5">
        <v>35</v>
      </c>
      <c r="C45" s="5">
        <v>5002</v>
      </c>
      <c r="D45" s="5">
        <v>54580.361000000004</v>
      </c>
      <c r="E45" s="5">
        <v>34</v>
      </c>
      <c r="F45" s="5">
        <v>4700</v>
      </c>
      <c r="G45" s="5">
        <v>48989.461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24</v>
      </c>
      <c r="C46" s="5">
        <v>2788</v>
      </c>
      <c r="D46" s="5">
        <v>20066.898</v>
      </c>
      <c r="E46" s="5">
        <v>24</v>
      </c>
      <c r="F46" s="5">
        <v>2788</v>
      </c>
      <c r="G46" s="5">
        <v>20066.898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69</v>
      </c>
      <c r="B48" s="5">
        <v>1198</v>
      </c>
      <c r="C48" s="5">
        <v>147737</v>
      </c>
      <c r="D48" s="5">
        <v>1527747.7000000002</v>
      </c>
      <c r="E48" s="5">
        <v>1064</v>
      </c>
      <c r="F48" s="5">
        <v>111442</v>
      </c>
      <c r="G48" s="5">
        <v>1232712.468</v>
      </c>
      <c r="H48" s="5">
        <v>15</v>
      </c>
      <c r="I48" s="5">
        <v>4797</v>
      </c>
      <c r="J48" s="5">
        <v>38421.379</v>
      </c>
    </row>
    <row r="49" spans="1:10" s="5" customFormat="1" ht="12.75">
      <c r="A49" s="32" t="s">
        <v>136</v>
      </c>
      <c r="B49" s="33">
        <f>B48/B$9*100</f>
        <v>18.628518115378633</v>
      </c>
      <c r="C49" s="33">
        <f aca="true" t="shared" si="5" ref="C49:I49">C48/C$9*100</f>
        <v>16.007112008719904</v>
      </c>
      <c r="D49" s="33">
        <f t="shared" si="5"/>
        <v>16.66922129937069</v>
      </c>
      <c r="E49" s="33">
        <f t="shared" si="5"/>
        <v>18.05531987103343</v>
      </c>
      <c r="F49" s="33">
        <f t="shared" si="5"/>
        <v>18.36464638308321</v>
      </c>
      <c r="G49" s="33">
        <f t="shared" si="5"/>
        <v>21.046136484490212</v>
      </c>
      <c r="H49" s="33">
        <f t="shared" si="5"/>
        <v>31.25</v>
      </c>
      <c r="I49" s="33">
        <f t="shared" si="5"/>
        <v>44.43723946271422</v>
      </c>
      <c r="J49" s="33">
        <f>J48/J$9*100</f>
        <v>35.842125859930604</v>
      </c>
    </row>
    <row r="50" spans="1:10" s="5" customFormat="1" ht="12.75">
      <c r="A50" s="5" t="s">
        <v>70</v>
      </c>
      <c r="B50" s="5">
        <v>228</v>
      </c>
      <c r="C50" s="5">
        <v>32816</v>
      </c>
      <c r="D50" s="5">
        <v>316514.00299999997</v>
      </c>
      <c r="E50" s="5">
        <v>207</v>
      </c>
      <c r="F50" s="5">
        <v>26107</v>
      </c>
      <c r="G50" s="5">
        <v>261875.667</v>
      </c>
      <c r="H50" s="5">
        <v>5</v>
      </c>
      <c r="I50" s="5">
        <v>3074</v>
      </c>
      <c r="J50" s="5">
        <v>18410.095</v>
      </c>
    </row>
    <row r="51" spans="1:10" s="5" customFormat="1" ht="12.75">
      <c r="A51" s="5" t="s">
        <v>71</v>
      </c>
      <c r="B51" s="5">
        <v>689</v>
      </c>
      <c r="C51" s="5">
        <v>72068</v>
      </c>
      <c r="D51" s="5">
        <v>698245.2370000001</v>
      </c>
      <c r="E51" s="5">
        <v>633</v>
      </c>
      <c r="F51" s="5">
        <v>54543</v>
      </c>
      <c r="G51" s="5">
        <v>596497.587</v>
      </c>
      <c r="H51" s="5">
        <v>2</v>
      </c>
      <c r="I51" s="5">
        <v>150</v>
      </c>
      <c r="J51" s="5">
        <v>3072.459</v>
      </c>
    </row>
    <row r="52" spans="1:10" s="5" customFormat="1" ht="12.75">
      <c r="A52" s="5" t="s">
        <v>72</v>
      </c>
      <c r="B52" s="5">
        <v>89</v>
      </c>
      <c r="C52" s="5">
        <v>10452</v>
      </c>
      <c r="D52" s="5">
        <v>129618</v>
      </c>
      <c r="E52" s="5">
        <v>69</v>
      </c>
      <c r="F52" s="5">
        <v>7257</v>
      </c>
      <c r="G52" s="5">
        <v>92280.093</v>
      </c>
      <c r="H52" s="5">
        <v>1</v>
      </c>
      <c r="I52" s="5">
        <v>213</v>
      </c>
      <c r="J52" s="5">
        <v>2931.511</v>
      </c>
    </row>
    <row r="53" spans="1:10" s="5" customFormat="1" ht="12.75">
      <c r="A53" s="5" t="s">
        <v>73</v>
      </c>
      <c r="B53" s="5">
        <v>192</v>
      </c>
      <c r="C53" s="5">
        <v>32401</v>
      </c>
      <c r="D53" s="5">
        <v>383370.45999999996</v>
      </c>
      <c r="E53" s="5">
        <v>155</v>
      </c>
      <c r="F53" s="5">
        <v>23535</v>
      </c>
      <c r="G53" s="5">
        <v>282059.121</v>
      </c>
      <c r="H53" s="5">
        <v>7</v>
      </c>
      <c r="I53" s="5">
        <v>1360</v>
      </c>
      <c r="J53" s="5">
        <v>14007.314</v>
      </c>
    </row>
    <row r="54" s="5" customFormat="1" ht="12.75"/>
    <row r="55" spans="1:10" s="5" customFormat="1" ht="12.75">
      <c r="A55" s="5" t="s">
        <v>74</v>
      </c>
      <c r="B55" s="5">
        <v>155</v>
      </c>
      <c r="C55" s="5">
        <v>12125</v>
      </c>
      <c r="D55" s="5">
        <v>125310.344</v>
      </c>
      <c r="E55" s="5">
        <v>153</v>
      </c>
      <c r="F55" s="5">
        <v>11520</v>
      </c>
      <c r="G55" s="5">
        <v>122496.961</v>
      </c>
      <c r="H55" s="5">
        <v>0</v>
      </c>
      <c r="I55" s="5">
        <v>0</v>
      </c>
      <c r="J55" s="5">
        <v>0</v>
      </c>
    </row>
    <row r="56" spans="1:10" s="5" customFormat="1" ht="12.75">
      <c r="A56" s="32" t="s">
        <v>136</v>
      </c>
      <c r="B56" s="33">
        <f>B55/B$9*100</f>
        <v>2.4102005908878867</v>
      </c>
      <c r="C56" s="33">
        <f aca="true" t="shared" si="6" ref="C56:I56">C55/C$9*100</f>
        <v>1.313727997087587</v>
      </c>
      <c r="D56" s="33">
        <f t="shared" si="6"/>
        <v>1.3672583864706638</v>
      </c>
      <c r="E56" s="33">
        <f t="shared" si="6"/>
        <v>2.5963006957407093</v>
      </c>
      <c r="F56" s="33">
        <f t="shared" si="6"/>
        <v>1.8983931222799173</v>
      </c>
      <c r="G56" s="33">
        <f t="shared" si="6"/>
        <v>2.0913942440478945</v>
      </c>
      <c r="H56" s="33">
        <f t="shared" si="6"/>
        <v>0</v>
      </c>
      <c r="I56" s="33">
        <f t="shared" si="6"/>
        <v>0</v>
      </c>
      <c r="J56" s="33">
        <f>J55/J$9*100</f>
        <v>0</v>
      </c>
    </row>
    <row r="57" spans="1:10" s="5" customFormat="1" ht="12.75">
      <c r="A57" s="5" t="s">
        <v>75</v>
      </c>
      <c r="B57" s="5">
        <v>25</v>
      </c>
      <c r="C57" s="5">
        <v>2632</v>
      </c>
      <c r="D57" s="5">
        <v>21983.284</v>
      </c>
      <c r="E57" s="5">
        <v>25</v>
      </c>
      <c r="F57" s="5">
        <v>2632</v>
      </c>
      <c r="G57" s="5">
        <v>21983.284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76</v>
      </c>
      <c r="B58" s="5">
        <v>118</v>
      </c>
      <c r="C58" s="5">
        <v>8584</v>
      </c>
      <c r="D58" s="5">
        <v>95315.243</v>
      </c>
      <c r="E58" s="5">
        <v>116</v>
      </c>
      <c r="F58" s="5">
        <v>7979</v>
      </c>
      <c r="G58" s="5">
        <v>92501.86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77</v>
      </c>
      <c r="B59" s="5">
        <v>12</v>
      </c>
      <c r="C59" s="5">
        <v>909</v>
      </c>
      <c r="D59" s="5">
        <v>8011.817</v>
      </c>
      <c r="E59" s="5">
        <v>12</v>
      </c>
      <c r="F59" s="5">
        <v>909</v>
      </c>
      <c r="G59" s="5">
        <v>8011.817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78</v>
      </c>
      <c r="B61" s="5">
        <v>77</v>
      </c>
      <c r="C61" s="5">
        <v>12026</v>
      </c>
      <c r="D61" s="5">
        <v>125267.787</v>
      </c>
      <c r="E61" s="5">
        <v>73</v>
      </c>
      <c r="F61" s="5">
        <v>11329</v>
      </c>
      <c r="G61" s="5">
        <v>120200.527</v>
      </c>
      <c r="H61" s="5">
        <v>1</v>
      </c>
      <c r="I61" s="5">
        <v>154</v>
      </c>
      <c r="J61" s="5">
        <v>500</v>
      </c>
    </row>
    <row r="62" spans="1:10" s="5" customFormat="1" ht="12.75">
      <c r="A62" s="32" t="s">
        <v>136</v>
      </c>
      <c r="B62" s="33">
        <f>B61/B$9*100</f>
        <v>1.197325454828176</v>
      </c>
      <c r="C62" s="33">
        <f aca="true" t="shared" si="7" ref="C62:I62">C61/C$9*100</f>
        <v>1.3030014757093047</v>
      </c>
      <c r="D62" s="33">
        <f t="shared" si="7"/>
        <v>1.3667940479867393</v>
      </c>
      <c r="E62" s="33">
        <f t="shared" si="7"/>
        <v>1.238757848294587</v>
      </c>
      <c r="F62" s="33">
        <f t="shared" si="7"/>
        <v>1.8669180279782278</v>
      </c>
      <c r="G62" s="33">
        <f t="shared" si="7"/>
        <v>2.052187158335492</v>
      </c>
      <c r="H62" s="33">
        <f t="shared" si="7"/>
        <v>2.083333333333333</v>
      </c>
      <c r="I62" s="33">
        <f t="shared" si="7"/>
        <v>1.4265863825845297</v>
      </c>
      <c r="J62" s="33">
        <f>J61/J$9*100</f>
        <v>0.4664346620657552</v>
      </c>
    </row>
    <row r="63" spans="1:10" s="5" customFormat="1" ht="12.75">
      <c r="A63" s="5" t="s">
        <v>79</v>
      </c>
      <c r="B63" s="5">
        <v>18</v>
      </c>
      <c r="C63" s="5">
        <v>2795</v>
      </c>
      <c r="D63" s="5">
        <v>35556.943</v>
      </c>
      <c r="E63" s="5">
        <v>18</v>
      </c>
      <c r="F63" s="5">
        <v>2795</v>
      </c>
      <c r="G63" s="5">
        <v>35556.943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80</v>
      </c>
      <c r="B64" s="5">
        <v>13</v>
      </c>
      <c r="C64" s="5">
        <v>2336</v>
      </c>
      <c r="D64" s="5">
        <v>27284.75</v>
      </c>
      <c r="E64" s="5">
        <v>12</v>
      </c>
      <c r="F64" s="5">
        <v>2182</v>
      </c>
      <c r="G64" s="5">
        <v>26784.75</v>
      </c>
      <c r="H64" s="5">
        <v>1</v>
      </c>
      <c r="I64" s="5">
        <v>154</v>
      </c>
      <c r="J64" s="5">
        <v>500</v>
      </c>
    </row>
    <row r="65" spans="1:10" s="5" customFormat="1" ht="12.75">
      <c r="A65" s="5" t="s">
        <v>81</v>
      </c>
      <c r="B65" s="5">
        <v>15</v>
      </c>
      <c r="C65" s="5">
        <v>1815</v>
      </c>
      <c r="D65" s="5">
        <v>15428.135999999999</v>
      </c>
      <c r="E65" s="5">
        <v>14</v>
      </c>
      <c r="F65" s="5">
        <v>1650</v>
      </c>
      <c r="G65" s="5">
        <v>14291.533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82</v>
      </c>
      <c r="B66" s="5">
        <v>6</v>
      </c>
      <c r="C66" s="5">
        <v>946</v>
      </c>
      <c r="D66" s="5">
        <v>12702.08</v>
      </c>
      <c r="E66" s="5">
        <v>6</v>
      </c>
      <c r="F66" s="5">
        <v>946</v>
      </c>
      <c r="G66" s="5">
        <v>12702.08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83</v>
      </c>
      <c r="B67" s="5">
        <v>25</v>
      </c>
      <c r="C67" s="5">
        <v>4134</v>
      </c>
      <c r="D67" s="5">
        <v>34295.878000000004</v>
      </c>
      <c r="E67" s="5">
        <v>23</v>
      </c>
      <c r="F67" s="5">
        <v>3756</v>
      </c>
      <c r="G67" s="5">
        <v>30865.221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84</v>
      </c>
      <c r="B69" s="5">
        <v>532</v>
      </c>
      <c r="C69" s="5">
        <v>55494</v>
      </c>
      <c r="D69" s="5">
        <v>623851.399</v>
      </c>
      <c r="E69" s="5">
        <v>475</v>
      </c>
      <c r="F69" s="5">
        <v>48130</v>
      </c>
      <c r="G69" s="5">
        <v>535522.689</v>
      </c>
      <c r="H69" s="5">
        <v>3</v>
      </c>
      <c r="I69" s="5">
        <v>258</v>
      </c>
      <c r="J69" s="5">
        <v>2064.354</v>
      </c>
    </row>
    <row r="70" spans="1:10" s="5" customFormat="1" ht="12.75">
      <c r="A70" s="32" t="s">
        <v>136</v>
      </c>
      <c r="B70" s="33">
        <f>B69/B$9*100</f>
        <v>8.272430415176489</v>
      </c>
      <c r="C70" s="33">
        <f aca="true" t="shared" si="8" ref="C70:I70">C69/C$9*100</f>
        <v>6.012702801680705</v>
      </c>
      <c r="D70" s="33">
        <f t="shared" si="8"/>
        <v>6.806828789762211</v>
      </c>
      <c r="E70" s="33">
        <f t="shared" si="8"/>
        <v>8.060410656711351</v>
      </c>
      <c r="F70" s="33">
        <f t="shared" si="8"/>
        <v>7.931394181886494</v>
      </c>
      <c r="G70" s="33">
        <f t="shared" si="8"/>
        <v>9.142994733817526</v>
      </c>
      <c r="H70" s="33">
        <f t="shared" si="8"/>
        <v>6.25</v>
      </c>
      <c r="I70" s="33">
        <f t="shared" si="8"/>
        <v>2.3899953682260304</v>
      </c>
      <c r="J70" s="33">
        <f>J69/J$9*100</f>
        <v>1.92577252074818</v>
      </c>
    </row>
    <row r="71" spans="1:10" s="5" customFormat="1" ht="12.75">
      <c r="A71" s="5" t="s">
        <v>85</v>
      </c>
      <c r="B71" s="5">
        <v>83</v>
      </c>
      <c r="C71" s="5">
        <v>11392</v>
      </c>
      <c r="D71" s="5">
        <v>139768.756</v>
      </c>
      <c r="E71" s="5">
        <v>31</v>
      </c>
      <c r="F71" s="5">
        <v>4526</v>
      </c>
      <c r="G71" s="5">
        <v>56209.026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86</v>
      </c>
      <c r="B72" s="5">
        <v>10</v>
      </c>
      <c r="C72" s="5">
        <v>1350</v>
      </c>
      <c r="D72" s="5">
        <v>11561.892</v>
      </c>
      <c r="E72" s="5">
        <v>10</v>
      </c>
      <c r="F72" s="5">
        <v>1350</v>
      </c>
      <c r="G72" s="5">
        <v>11561.892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87</v>
      </c>
      <c r="B73" s="5">
        <v>37</v>
      </c>
      <c r="C73" s="5">
        <v>3498</v>
      </c>
      <c r="D73" s="5">
        <v>41200.68</v>
      </c>
      <c r="E73" s="5">
        <v>37</v>
      </c>
      <c r="F73" s="5">
        <v>3498</v>
      </c>
      <c r="G73" s="5">
        <v>41200.68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88</v>
      </c>
      <c r="B74" s="5">
        <v>82</v>
      </c>
      <c r="C74" s="5">
        <v>10831</v>
      </c>
      <c r="D74" s="5">
        <v>108185.156</v>
      </c>
      <c r="E74" s="5">
        <v>80</v>
      </c>
      <c r="F74" s="5">
        <v>10591</v>
      </c>
      <c r="G74" s="5">
        <v>105480.53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89</v>
      </c>
      <c r="B75" s="5">
        <v>312</v>
      </c>
      <c r="C75" s="5">
        <v>27241</v>
      </c>
      <c r="D75" s="5">
        <v>314521.494</v>
      </c>
      <c r="E75" s="5">
        <v>309</v>
      </c>
      <c r="F75" s="5">
        <v>26983</v>
      </c>
      <c r="G75" s="5">
        <v>312457.14</v>
      </c>
      <c r="H75" s="5">
        <v>3</v>
      </c>
      <c r="I75" s="5">
        <v>258</v>
      </c>
      <c r="J75" s="5">
        <v>2064.354</v>
      </c>
    </row>
    <row r="76" spans="1:10" s="5" customFormat="1" ht="12.75">
      <c r="A76" s="5" t="s">
        <v>90</v>
      </c>
      <c r="B76" s="5">
        <v>8</v>
      </c>
      <c r="C76" s="5">
        <v>1182</v>
      </c>
      <c r="D76" s="5">
        <v>8613.421</v>
      </c>
      <c r="E76" s="5">
        <v>8</v>
      </c>
      <c r="F76" s="5">
        <v>1182</v>
      </c>
      <c r="G76" s="5">
        <v>8613.421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91</v>
      </c>
      <c r="B78" s="5">
        <v>1323</v>
      </c>
      <c r="C78" s="5">
        <v>132893</v>
      </c>
      <c r="D78" s="5">
        <v>1219211.297</v>
      </c>
      <c r="E78" s="5">
        <v>1252</v>
      </c>
      <c r="F78" s="5">
        <v>106836</v>
      </c>
      <c r="G78" s="5">
        <v>920613.163</v>
      </c>
      <c r="H78" s="5">
        <v>9</v>
      </c>
      <c r="I78" s="5">
        <v>1265</v>
      </c>
      <c r="J78" s="5">
        <v>12565.897</v>
      </c>
    </row>
    <row r="79" spans="1:10" s="5" customFormat="1" ht="12.75">
      <c r="A79" s="32" t="s">
        <v>136</v>
      </c>
      <c r="B79" s="33">
        <f>B78/B$9*100</f>
        <v>20.572228269320476</v>
      </c>
      <c r="C79" s="33">
        <f aca="true" t="shared" si="9" ref="C79:I79">C78/C$9*100</f>
        <v>14.398783894182325</v>
      </c>
      <c r="D79" s="33">
        <f t="shared" si="9"/>
        <v>13.302787443493294</v>
      </c>
      <c r="E79" s="33">
        <f t="shared" si="9"/>
        <v>21.245545562531817</v>
      </c>
      <c r="F79" s="33">
        <f t="shared" si="9"/>
        <v>17.605618716310527</v>
      </c>
      <c r="G79" s="33">
        <f t="shared" si="9"/>
        <v>15.717655804480945</v>
      </c>
      <c r="H79" s="33">
        <f t="shared" si="9"/>
        <v>18.75</v>
      </c>
      <c r="I79" s="33">
        <f t="shared" si="9"/>
        <v>11.718388142658638</v>
      </c>
      <c r="J79" s="33">
        <f>J78/J$9*100</f>
        <v>11.722339841496176</v>
      </c>
    </row>
    <row r="80" spans="1:10" s="5" customFormat="1" ht="12.75">
      <c r="A80" s="5" t="s">
        <v>92</v>
      </c>
      <c r="B80" s="5">
        <v>558</v>
      </c>
      <c r="C80" s="5">
        <v>51884</v>
      </c>
      <c r="D80" s="5">
        <v>486593.345</v>
      </c>
      <c r="E80" s="5">
        <v>556</v>
      </c>
      <c r="F80" s="5">
        <v>42164</v>
      </c>
      <c r="G80" s="5">
        <v>354277.592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93</v>
      </c>
      <c r="B81" s="5">
        <v>434</v>
      </c>
      <c r="C81" s="5">
        <v>54511</v>
      </c>
      <c r="D81" s="5">
        <v>538479.928</v>
      </c>
      <c r="E81" s="5">
        <v>381</v>
      </c>
      <c r="F81" s="5">
        <v>40867</v>
      </c>
      <c r="G81" s="5">
        <v>400494.746</v>
      </c>
      <c r="H81" s="5">
        <v>9</v>
      </c>
      <c r="I81" s="5">
        <v>1265</v>
      </c>
      <c r="J81" s="5">
        <v>12565.897</v>
      </c>
    </row>
    <row r="82" spans="1:10" s="5" customFormat="1" ht="12.75">
      <c r="A82" s="5" t="s">
        <v>94</v>
      </c>
      <c r="B82" s="5">
        <v>318</v>
      </c>
      <c r="C82" s="5">
        <v>25120</v>
      </c>
      <c r="D82" s="5">
        <v>179863.114</v>
      </c>
      <c r="E82" s="5">
        <v>302</v>
      </c>
      <c r="F82" s="5">
        <v>22427</v>
      </c>
      <c r="G82" s="5">
        <v>151565.915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95</v>
      </c>
      <c r="B83" s="5">
        <v>13</v>
      </c>
      <c r="C83" s="5">
        <v>1378</v>
      </c>
      <c r="D83" s="5">
        <v>14274.91</v>
      </c>
      <c r="E83" s="5">
        <v>13</v>
      </c>
      <c r="F83" s="5">
        <v>1378</v>
      </c>
      <c r="G83" s="5">
        <v>14274.91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96</v>
      </c>
      <c r="B85" s="5">
        <v>190</v>
      </c>
      <c r="C85" s="5">
        <v>22971</v>
      </c>
      <c r="D85" s="5">
        <v>218977.481</v>
      </c>
      <c r="E85" s="5">
        <v>176</v>
      </c>
      <c r="F85" s="5">
        <v>21236</v>
      </c>
      <c r="G85" s="5">
        <v>203402.924</v>
      </c>
      <c r="H85" s="5">
        <v>1</v>
      </c>
      <c r="I85" s="5">
        <v>100</v>
      </c>
      <c r="J85" s="5">
        <v>2327.39</v>
      </c>
    </row>
    <row r="86" spans="1:10" s="5" customFormat="1" ht="12.75">
      <c r="A86" s="32" t="s">
        <v>136</v>
      </c>
      <c r="B86" s="33">
        <f>B85/B$9*100</f>
        <v>2.954439433991603</v>
      </c>
      <c r="C86" s="33">
        <f aca="true" t="shared" si="10" ref="C86:I86">C85/C$9*100</f>
        <v>2.488878005863832</v>
      </c>
      <c r="D86" s="33">
        <f t="shared" si="10"/>
        <v>2.389258442586914</v>
      </c>
      <c r="E86" s="33">
        <f t="shared" si="10"/>
        <v>2.9865942643814694</v>
      </c>
      <c r="F86" s="33">
        <f t="shared" si="10"/>
        <v>3.499503154925028</v>
      </c>
      <c r="G86" s="33">
        <f t="shared" si="10"/>
        <v>3.472704147134812</v>
      </c>
      <c r="H86" s="33">
        <f t="shared" si="10"/>
        <v>2.083333333333333</v>
      </c>
      <c r="I86" s="33">
        <f t="shared" si="10"/>
        <v>0.9263547938860583</v>
      </c>
      <c r="J86" s="33">
        <f>J85/J$9*100</f>
        <v>2.1711507362904356</v>
      </c>
    </row>
    <row r="87" spans="1:10" s="5" customFormat="1" ht="12.75">
      <c r="A87" s="5" t="s">
        <v>97</v>
      </c>
      <c r="B87" s="5">
        <v>8</v>
      </c>
      <c r="C87" s="5">
        <v>1611</v>
      </c>
      <c r="D87" s="5">
        <v>13394.18</v>
      </c>
      <c r="E87" s="5">
        <v>8</v>
      </c>
      <c r="F87" s="5">
        <v>1611</v>
      </c>
      <c r="G87" s="5">
        <v>13394.18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98</v>
      </c>
      <c r="B88" s="5">
        <v>115</v>
      </c>
      <c r="C88" s="5">
        <v>14123</v>
      </c>
      <c r="D88" s="5">
        <v>133317.492</v>
      </c>
      <c r="E88" s="5">
        <v>102</v>
      </c>
      <c r="F88" s="5">
        <v>12488</v>
      </c>
      <c r="G88" s="5">
        <v>120070.325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99</v>
      </c>
      <c r="B89" s="5">
        <v>12</v>
      </c>
      <c r="C89" s="5">
        <v>840</v>
      </c>
      <c r="D89" s="5">
        <v>9035.71</v>
      </c>
      <c r="E89" s="5">
        <v>12</v>
      </c>
      <c r="F89" s="5">
        <v>840</v>
      </c>
      <c r="G89" s="5">
        <v>9035.71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100</v>
      </c>
      <c r="B90" s="5">
        <v>18</v>
      </c>
      <c r="C90" s="5">
        <v>2440</v>
      </c>
      <c r="D90" s="5">
        <v>27354.784</v>
      </c>
      <c r="E90" s="5">
        <v>17</v>
      </c>
      <c r="F90" s="5">
        <v>2340</v>
      </c>
      <c r="G90" s="5">
        <v>25027.394</v>
      </c>
      <c r="H90" s="5">
        <v>1</v>
      </c>
      <c r="I90" s="5">
        <v>100</v>
      </c>
      <c r="J90" s="5">
        <v>2327.39</v>
      </c>
    </row>
    <row r="91" spans="1:10" s="5" customFormat="1" ht="12.75">
      <c r="A91" s="5" t="s">
        <v>101</v>
      </c>
      <c r="B91" s="5">
        <v>29</v>
      </c>
      <c r="C91" s="5">
        <v>2966</v>
      </c>
      <c r="D91" s="5">
        <v>24645</v>
      </c>
      <c r="E91" s="5">
        <v>29</v>
      </c>
      <c r="F91" s="5">
        <v>2966</v>
      </c>
      <c r="G91" s="5">
        <v>24645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8</v>
      </c>
      <c r="C92" s="5">
        <v>991</v>
      </c>
      <c r="D92" s="5">
        <v>11230.315</v>
      </c>
      <c r="E92" s="5">
        <v>8</v>
      </c>
      <c r="F92" s="5">
        <v>991</v>
      </c>
      <c r="G92" s="5">
        <v>11230.315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103</v>
      </c>
      <c r="B94" s="5">
        <v>154</v>
      </c>
      <c r="C94" s="5">
        <v>11869</v>
      </c>
      <c r="D94" s="5">
        <v>110333.541</v>
      </c>
      <c r="E94" s="5">
        <v>154</v>
      </c>
      <c r="F94" s="5">
        <v>11869</v>
      </c>
      <c r="G94" s="5">
        <v>110333.541</v>
      </c>
      <c r="H94" s="5">
        <v>0</v>
      </c>
      <c r="I94" s="5">
        <v>0</v>
      </c>
      <c r="J94" s="5">
        <v>0</v>
      </c>
    </row>
    <row r="95" spans="1:10" s="5" customFormat="1" ht="12.75">
      <c r="A95" s="32" t="s">
        <v>136</v>
      </c>
      <c r="B95" s="33">
        <f>B94/B$9*100</f>
        <v>2.394650909656352</v>
      </c>
      <c r="C95" s="33">
        <f aca="true" t="shared" si="11" ref="C95:I95">C94/C$9*100</f>
        <v>1.2859907296851603</v>
      </c>
      <c r="D95" s="33">
        <f t="shared" si="11"/>
        <v>1.2038468208279343</v>
      </c>
      <c r="E95" s="33">
        <f t="shared" si="11"/>
        <v>2.6132699813337856</v>
      </c>
      <c r="F95" s="33">
        <f t="shared" si="11"/>
        <v>1.9559052055850992</v>
      </c>
      <c r="G95" s="33">
        <f t="shared" si="11"/>
        <v>1.88372781405428</v>
      </c>
      <c r="H95" s="33">
        <f t="shared" si="11"/>
        <v>0</v>
      </c>
      <c r="I95" s="33">
        <f t="shared" si="11"/>
        <v>0</v>
      </c>
      <c r="J95" s="33">
        <f>J94/J$9*100</f>
        <v>0</v>
      </c>
    </row>
    <row r="96" spans="1:10" s="5" customFormat="1" ht="12.75">
      <c r="A96" s="5" t="s">
        <v>104</v>
      </c>
      <c r="B96" s="5">
        <v>121</v>
      </c>
      <c r="C96" s="5">
        <v>5694</v>
      </c>
      <c r="D96" s="5">
        <v>38891.224</v>
      </c>
      <c r="E96" s="5">
        <v>121</v>
      </c>
      <c r="F96" s="5">
        <v>5694</v>
      </c>
      <c r="G96" s="5">
        <v>38891.224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105</v>
      </c>
      <c r="B97" s="5">
        <v>30</v>
      </c>
      <c r="C97" s="5">
        <v>6037</v>
      </c>
      <c r="D97" s="5">
        <v>70538</v>
      </c>
      <c r="E97" s="5">
        <v>30</v>
      </c>
      <c r="F97" s="5">
        <v>6037</v>
      </c>
      <c r="G97" s="5">
        <v>70538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106</v>
      </c>
      <c r="B98" s="5">
        <v>3</v>
      </c>
      <c r="C98" s="5">
        <v>138</v>
      </c>
      <c r="D98" s="5">
        <v>904.317</v>
      </c>
      <c r="E98" s="5">
        <v>3</v>
      </c>
      <c r="F98" s="5">
        <v>138</v>
      </c>
      <c r="G98" s="5">
        <v>904.317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132</v>
      </c>
      <c r="B100" s="5">
        <v>572</v>
      </c>
      <c r="C100" s="5">
        <v>45213</v>
      </c>
      <c r="D100" s="5">
        <v>367927.832</v>
      </c>
      <c r="E100" s="5">
        <v>556</v>
      </c>
      <c r="F100" s="5">
        <v>43361</v>
      </c>
      <c r="G100" s="5">
        <v>353469.362</v>
      </c>
      <c r="H100" s="5">
        <v>3</v>
      </c>
      <c r="I100" s="5">
        <v>268</v>
      </c>
      <c r="J100" s="5">
        <v>2359.075</v>
      </c>
    </row>
    <row r="101" spans="1:10" s="5" customFormat="1" ht="12.75">
      <c r="A101" s="32" t="s">
        <v>136</v>
      </c>
      <c r="B101" s="33">
        <f>B100/B$9*100</f>
        <v>8.894417664437878</v>
      </c>
      <c r="C101" s="33">
        <f aca="true" t="shared" si="12" ref="C101:I101">C100/C$9*100</f>
        <v>4.898769808851222</v>
      </c>
      <c r="D101" s="33">
        <f t="shared" si="12"/>
        <v>4.01445242156521</v>
      </c>
      <c r="E101" s="33">
        <f t="shared" si="12"/>
        <v>9.434922789750551</v>
      </c>
      <c r="F101" s="33">
        <f t="shared" si="12"/>
        <v>7.145505570762109</v>
      </c>
      <c r="G101" s="33">
        <f t="shared" si="12"/>
        <v>6.034792888732004</v>
      </c>
      <c r="H101" s="33">
        <f t="shared" si="12"/>
        <v>6.25</v>
      </c>
      <c r="I101" s="33">
        <f t="shared" si="12"/>
        <v>2.4826308476146366</v>
      </c>
      <c r="J101" s="33">
        <f>J100/J$9*100</f>
        <v>2.2007087008255426</v>
      </c>
    </row>
    <row r="102" spans="1:10" s="5" customFormat="1" ht="12.75">
      <c r="A102" s="5" t="s">
        <v>108</v>
      </c>
      <c r="B102" s="5">
        <v>123</v>
      </c>
      <c r="C102" s="5">
        <v>7802</v>
      </c>
      <c r="D102" s="5">
        <v>52439.783</v>
      </c>
      <c r="E102" s="5">
        <v>123</v>
      </c>
      <c r="F102" s="5">
        <v>7802</v>
      </c>
      <c r="G102" s="5">
        <v>52439.783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109</v>
      </c>
      <c r="B103" s="5">
        <v>49</v>
      </c>
      <c r="C103" s="5">
        <v>2016</v>
      </c>
      <c r="D103" s="5">
        <v>9248.511</v>
      </c>
      <c r="E103" s="5">
        <v>49</v>
      </c>
      <c r="F103" s="5">
        <v>2016</v>
      </c>
      <c r="G103" s="5">
        <v>9248.511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110</v>
      </c>
      <c r="B104" s="5">
        <v>84</v>
      </c>
      <c r="C104" s="5">
        <v>5566</v>
      </c>
      <c r="D104" s="5">
        <v>54149.950000000004</v>
      </c>
      <c r="E104" s="5">
        <v>71</v>
      </c>
      <c r="F104" s="5">
        <v>4122</v>
      </c>
      <c r="G104" s="5">
        <v>42552.65</v>
      </c>
      <c r="H104" s="5">
        <v>3</v>
      </c>
      <c r="I104" s="5">
        <v>268</v>
      </c>
      <c r="J104" s="5">
        <v>2359.075</v>
      </c>
    </row>
    <row r="105" spans="1:10" s="5" customFormat="1" ht="12.75">
      <c r="A105" s="5" t="s">
        <v>111</v>
      </c>
      <c r="B105" s="5">
        <v>90</v>
      </c>
      <c r="C105" s="5">
        <v>8699</v>
      </c>
      <c r="D105" s="5">
        <v>59938.848</v>
      </c>
      <c r="E105" s="5">
        <v>90</v>
      </c>
      <c r="F105" s="5">
        <v>8699</v>
      </c>
      <c r="G105" s="5">
        <v>59938.848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112</v>
      </c>
      <c r="B106" s="5">
        <v>226</v>
      </c>
      <c r="C106" s="5">
        <v>21130</v>
      </c>
      <c r="D106" s="5">
        <v>192150.74000000002</v>
      </c>
      <c r="E106" s="5">
        <v>223</v>
      </c>
      <c r="F106" s="5">
        <v>20722</v>
      </c>
      <c r="G106" s="5">
        <v>189289.57</v>
      </c>
      <c r="H106" s="5">
        <v>0</v>
      </c>
      <c r="I106" s="5">
        <v>0</v>
      </c>
      <c r="J106" s="5">
        <v>0</v>
      </c>
    </row>
    <row r="107" s="5" customFormat="1" ht="12.75"/>
    <row r="108" spans="1:10" s="5" customFormat="1" ht="12.75">
      <c r="A108" s="5" t="s">
        <v>113</v>
      </c>
      <c r="B108" s="5">
        <v>491</v>
      </c>
      <c r="C108" s="5">
        <v>32722</v>
      </c>
      <c r="D108" s="5">
        <v>281572.89</v>
      </c>
      <c r="E108" s="5">
        <v>472</v>
      </c>
      <c r="F108" s="5">
        <v>27234</v>
      </c>
      <c r="G108" s="5">
        <v>239818.843</v>
      </c>
      <c r="H108" s="5">
        <v>0</v>
      </c>
      <c r="I108" s="5">
        <v>0</v>
      </c>
      <c r="J108" s="5">
        <v>0</v>
      </c>
    </row>
    <row r="109" spans="1:10" s="5" customFormat="1" ht="12.75">
      <c r="A109" s="32" t="s">
        <v>136</v>
      </c>
      <c r="B109" s="33">
        <f>B108/B$9*100</f>
        <v>7.634893484683563</v>
      </c>
      <c r="C109" s="33">
        <f aca="true" t="shared" si="13" ref="C109:I109">C108/C$9*100</f>
        <v>3.5453861872742283</v>
      </c>
      <c r="D109" s="33">
        <f t="shared" si="13"/>
        <v>3.0722355630536113</v>
      </c>
      <c r="E109" s="33">
        <f t="shared" si="13"/>
        <v>8.009502799932122</v>
      </c>
      <c r="F109" s="33">
        <f t="shared" si="13"/>
        <v>4.487919990639868</v>
      </c>
      <c r="G109" s="33">
        <f t="shared" si="13"/>
        <v>4.094434211020351</v>
      </c>
      <c r="H109" s="33">
        <f t="shared" si="13"/>
        <v>0</v>
      </c>
      <c r="I109" s="33">
        <f t="shared" si="13"/>
        <v>0</v>
      </c>
      <c r="J109" s="33">
        <f>J108/J$9*100</f>
        <v>0</v>
      </c>
    </row>
    <row r="110" spans="1:10" s="5" customFormat="1" ht="12.75">
      <c r="A110" s="5" t="s">
        <v>114</v>
      </c>
      <c r="B110" s="5">
        <v>266</v>
      </c>
      <c r="C110" s="5">
        <v>13240</v>
      </c>
      <c r="D110" s="5">
        <v>88035.678</v>
      </c>
      <c r="E110" s="5">
        <v>263</v>
      </c>
      <c r="F110" s="5">
        <v>12727</v>
      </c>
      <c r="G110" s="5">
        <v>83655.672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115</v>
      </c>
      <c r="B111" s="5">
        <v>85</v>
      </c>
      <c r="C111" s="5">
        <v>13923</v>
      </c>
      <c r="D111" s="5">
        <v>156499.008</v>
      </c>
      <c r="E111" s="5">
        <v>70</v>
      </c>
      <c r="F111" s="5">
        <v>9060</v>
      </c>
      <c r="G111" s="5">
        <v>119974.967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116</v>
      </c>
      <c r="B112" s="5">
        <v>25</v>
      </c>
      <c r="C112" s="5">
        <v>1242</v>
      </c>
      <c r="D112" s="5">
        <v>10974.039</v>
      </c>
      <c r="E112" s="5">
        <v>25</v>
      </c>
      <c r="F112" s="5">
        <v>1242</v>
      </c>
      <c r="G112" s="5">
        <v>10974.039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117</v>
      </c>
      <c r="B113" s="5">
        <v>115</v>
      </c>
      <c r="C113" s="5">
        <v>4317</v>
      </c>
      <c r="D113" s="5">
        <v>26064.165</v>
      </c>
      <c r="E113" s="5">
        <v>114</v>
      </c>
      <c r="F113" s="5">
        <v>4205</v>
      </c>
      <c r="G113" s="5">
        <v>25214.165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119</v>
      </c>
      <c r="B115" s="5">
        <v>189</v>
      </c>
      <c r="C115" s="5">
        <v>17176</v>
      </c>
      <c r="D115" s="5">
        <v>142146.948</v>
      </c>
      <c r="E115" s="5">
        <v>175</v>
      </c>
      <c r="F115" s="5">
        <v>15200</v>
      </c>
      <c r="G115" s="5">
        <v>124188.373</v>
      </c>
      <c r="H115" s="5">
        <v>0</v>
      </c>
      <c r="I115" s="5">
        <v>0</v>
      </c>
      <c r="J115" s="5">
        <v>0</v>
      </c>
    </row>
    <row r="116" spans="1:10" s="5" customFormat="1" ht="12.75">
      <c r="A116" s="32" t="s">
        <v>136</v>
      </c>
      <c r="B116" s="33">
        <f>B115/B$9*100</f>
        <v>2.938889752760068</v>
      </c>
      <c r="C116" s="33">
        <f aca="true" t="shared" si="14" ref="C116:I116">C115/C$9*100</f>
        <v>1.8609972847815581</v>
      </c>
      <c r="D116" s="33">
        <f t="shared" si="14"/>
        <v>1.550962199610667</v>
      </c>
      <c r="E116" s="33">
        <f t="shared" si="14"/>
        <v>2.969624978788393</v>
      </c>
      <c r="F116" s="33">
        <f t="shared" si="14"/>
        <v>2.50482425856378</v>
      </c>
      <c r="G116" s="33">
        <f t="shared" si="14"/>
        <v>2.1202717712309043</v>
      </c>
      <c r="H116" s="33">
        <f t="shared" si="14"/>
        <v>0</v>
      </c>
      <c r="I116" s="33">
        <f t="shared" si="14"/>
        <v>0</v>
      </c>
      <c r="J116" s="33">
        <f>J115/J$9*100</f>
        <v>0</v>
      </c>
    </row>
    <row r="117" spans="1:10" s="5" customFormat="1" ht="12.75">
      <c r="A117" s="5" t="s">
        <v>120</v>
      </c>
      <c r="B117" s="5">
        <v>73</v>
      </c>
      <c r="C117" s="5">
        <v>5505</v>
      </c>
      <c r="D117" s="5">
        <v>30533.009</v>
      </c>
      <c r="E117" s="5">
        <v>68</v>
      </c>
      <c r="F117" s="5">
        <v>4440</v>
      </c>
      <c r="G117" s="5">
        <v>25099.712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121</v>
      </c>
      <c r="B118" s="5">
        <v>69</v>
      </c>
      <c r="C118" s="5">
        <v>8029</v>
      </c>
      <c r="D118" s="5">
        <v>77345.089</v>
      </c>
      <c r="E118" s="5">
        <v>61</v>
      </c>
      <c r="F118" s="5">
        <v>7164</v>
      </c>
      <c r="G118" s="5">
        <v>65201.017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122</v>
      </c>
      <c r="B119" s="5">
        <v>17</v>
      </c>
      <c r="C119" s="5">
        <v>1337</v>
      </c>
      <c r="D119" s="5">
        <v>13556.045</v>
      </c>
      <c r="E119" s="5">
        <v>17</v>
      </c>
      <c r="F119" s="5">
        <v>1337</v>
      </c>
      <c r="G119" s="5">
        <v>13556.045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123</v>
      </c>
      <c r="B120" s="5">
        <v>22</v>
      </c>
      <c r="C120" s="5">
        <v>1625</v>
      </c>
      <c r="D120" s="5">
        <v>10043.131</v>
      </c>
      <c r="E120" s="5">
        <v>21</v>
      </c>
      <c r="F120" s="5">
        <v>1579</v>
      </c>
      <c r="G120" s="5">
        <v>9661.925</v>
      </c>
      <c r="H120" s="5">
        <v>0</v>
      </c>
      <c r="I120" s="5">
        <v>0</v>
      </c>
      <c r="J120" s="5">
        <v>0</v>
      </c>
    </row>
    <row r="121" spans="1:10" s="5" customFormat="1" ht="12.75">
      <c r="A121" s="21" t="s">
        <v>124</v>
      </c>
      <c r="B121" s="5">
        <v>8</v>
      </c>
      <c r="C121" s="5">
        <v>680</v>
      </c>
      <c r="D121" s="5">
        <v>10669.674</v>
      </c>
      <c r="E121" s="5">
        <v>8</v>
      </c>
      <c r="F121" s="5">
        <v>680</v>
      </c>
      <c r="G121" s="5">
        <v>10669.674</v>
      </c>
      <c r="H121" s="5">
        <v>0</v>
      </c>
      <c r="I121" s="5">
        <v>0</v>
      </c>
      <c r="J121" s="5">
        <v>0</v>
      </c>
    </row>
    <row r="122" s="5" customFormat="1" ht="12.75">
      <c r="A122" s="21"/>
    </row>
    <row r="123" spans="1:10" s="5" customFormat="1" ht="12.75">
      <c r="A123" s="5" t="s">
        <v>125</v>
      </c>
      <c r="B123" s="5">
        <v>79</v>
      </c>
      <c r="C123" s="5">
        <v>7622</v>
      </c>
      <c r="D123" s="5">
        <v>56347.043</v>
      </c>
      <c r="E123" s="5">
        <v>79</v>
      </c>
      <c r="F123" s="5">
        <v>7622</v>
      </c>
      <c r="G123" s="5">
        <v>56347.043</v>
      </c>
      <c r="H123" s="5">
        <v>0</v>
      </c>
      <c r="I123" s="5">
        <v>0</v>
      </c>
      <c r="J123" s="5">
        <v>0</v>
      </c>
    </row>
    <row r="124" spans="1:10" s="5" customFormat="1" ht="12.75">
      <c r="A124" s="32" t="s">
        <v>136</v>
      </c>
      <c r="B124" s="33">
        <f>B123/B$9*100</f>
        <v>1.2284248172912455</v>
      </c>
      <c r="C124" s="33">
        <f aca="true" t="shared" si="15" ref="C124:I124">C123/C$9*100</f>
        <v>0.825833797426935</v>
      </c>
      <c r="D124" s="33">
        <f t="shared" si="15"/>
        <v>0.6148013375062884</v>
      </c>
      <c r="E124" s="33">
        <f t="shared" si="15"/>
        <v>1.3405735618530459</v>
      </c>
      <c r="F124" s="33">
        <f t="shared" si="15"/>
        <v>1.2560375328140216</v>
      </c>
      <c r="G124" s="33">
        <f t="shared" si="15"/>
        <v>0.9620147343844653</v>
      </c>
      <c r="H124" s="33">
        <f t="shared" si="15"/>
        <v>0</v>
      </c>
      <c r="I124" s="33">
        <f t="shared" si="15"/>
        <v>0</v>
      </c>
      <c r="J124" s="33">
        <f>J123/J$9*100</f>
        <v>0</v>
      </c>
    </row>
    <row r="125" spans="1:10" s="5" customFormat="1" ht="12.75">
      <c r="A125" s="5" t="s">
        <v>126</v>
      </c>
      <c r="B125" s="5">
        <v>51</v>
      </c>
      <c r="C125" s="5">
        <v>4699</v>
      </c>
      <c r="D125" s="5">
        <v>32183.451</v>
      </c>
      <c r="E125" s="5">
        <v>51</v>
      </c>
      <c r="F125" s="5">
        <v>4699</v>
      </c>
      <c r="G125" s="5">
        <v>32183.451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127</v>
      </c>
      <c r="B126" s="5">
        <v>26</v>
      </c>
      <c r="C126" s="5">
        <v>2605</v>
      </c>
      <c r="D126" s="5">
        <v>21985.61</v>
      </c>
      <c r="E126" s="5">
        <v>26</v>
      </c>
      <c r="F126" s="5">
        <v>2605</v>
      </c>
      <c r="G126" s="5">
        <v>21985.61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128</v>
      </c>
      <c r="B127" s="5">
        <v>2</v>
      </c>
      <c r="C127" s="5">
        <v>318</v>
      </c>
      <c r="D127" s="5">
        <v>2177.982</v>
      </c>
      <c r="E127" s="5">
        <v>2</v>
      </c>
      <c r="F127" s="5">
        <v>318</v>
      </c>
      <c r="G127" s="5">
        <v>2177.982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129</v>
      </c>
      <c r="B129" s="5">
        <v>1</v>
      </c>
      <c r="C129" s="5">
        <v>82</v>
      </c>
      <c r="D129" s="5">
        <v>218.066</v>
      </c>
      <c r="E129" s="5">
        <v>1</v>
      </c>
      <c r="F129" s="5">
        <v>82</v>
      </c>
      <c r="G129" s="5">
        <v>218.066</v>
      </c>
      <c r="H129" s="5">
        <v>0</v>
      </c>
      <c r="I129" s="5">
        <v>0</v>
      </c>
      <c r="J129" s="5">
        <v>0</v>
      </c>
    </row>
    <row r="130" spans="1:10" s="5" customFormat="1" ht="12.75">
      <c r="A130" s="32" t="s">
        <v>136</v>
      </c>
      <c r="B130" s="33">
        <f>B129/B$9*100</f>
        <v>0.015549681231534752</v>
      </c>
      <c r="C130" s="33">
        <f aca="true" t="shared" si="16" ref="C130:I130">C129/C$9*100</f>
        <v>0.008884593464839762</v>
      </c>
      <c r="D130" s="33">
        <f t="shared" si="16"/>
        <v>0.0023793132935945958</v>
      </c>
      <c r="E130" s="33">
        <f t="shared" si="16"/>
        <v>0.016969285593076533</v>
      </c>
      <c r="F130" s="33">
        <f t="shared" si="16"/>
        <v>0.013512867710673023</v>
      </c>
      <c r="G130" s="33">
        <f t="shared" si="16"/>
        <v>0.003723047278067153</v>
      </c>
      <c r="H130" s="33">
        <f t="shared" si="16"/>
        <v>0</v>
      </c>
      <c r="I130" s="33">
        <f t="shared" si="16"/>
        <v>0</v>
      </c>
      <c r="J130" s="33">
        <f>J129/J$9*100</f>
        <v>0</v>
      </c>
    </row>
    <row r="131" spans="1:10" s="5" customFormat="1" ht="12.75">
      <c r="A131" s="5" t="s">
        <v>130</v>
      </c>
      <c r="B131" s="5">
        <v>1</v>
      </c>
      <c r="C131" s="5">
        <v>82</v>
      </c>
      <c r="D131" s="5">
        <v>218.066</v>
      </c>
      <c r="E131" s="5">
        <v>1</v>
      </c>
      <c r="F131" s="5">
        <v>82</v>
      </c>
      <c r="G131" s="5">
        <v>218.066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141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9</v>
      </c>
      <c r="C4" s="48"/>
      <c r="D4" s="48"/>
      <c r="E4" s="48" t="s">
        <v>10</v>
      </c>
      <c r="F4" s="48"/>
      <c r="G4" s="48"/>
      <c r="H4" s="48" t="s">
        <v>28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468</v>
      </c>
      <c r="C9" s="10">
        <v>133339</v>
      </c>
      <c r="D9" s="10">
        <v>1309643.558</v>
      </c>
      <c r="E9" s="10">
        <v>5</v>
      </c>
      <c r="F9" s="10">
        <v>169061</v>
      </c>
      <c r="G9" s="10">
        <v>1865465.426</v>
      </c>
      <c r="H9" s="10">
        <v>17</v>
      </c>
      <c r="I9" s="10">
        <v>2922</v>
      </c>
      <c r="J9" s="10">
        <v>25584.995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89</v>
      </c>
      <c r="C11" s="5">
        <v>36265</v>
      </c>
      <c r="D11" s="5">
        <v>386374.003</v>
      </c>
      <c r="E11" s="5">
        <v>3</v>
      </c>
      <c r="F11" s="5">
        <v>154785</v>
      </c>
      <c r="G11" s="5">
        <v>1695154.36</v>
      </c>
      <c r="H11" s="5">
        <v>0</v>
      </c>
      <c r="I11" s="5">
        <v>0</v>
      </c>
      <c r="J11" s="5">
        <v>0</v>
      </c>
    </row>
    <row r="12" spans="1:10" s="5" customFormat="1" ht="12.75">
      <c r="A12" s="32" t="s">
        <v>136</v>
      </c>
      <c r="B12" s="33">
        <f>B11/B$9*100</f>
        <v>19.017094017094017</v>
      </c>
      <c r="C12" s="33">
        <f aca="true" t="shared" si="0" ref="C12:I12">C11/C$9*100</f>
        <v>27.197594102250655</v>
      </c>
      <c r="D12" s="33">
        <f t="shared" si="0"/>
        <v>29.50222605531268</v>
      </c>
      <c r="E12" s="33">
        <f t="shared" si="0"/>
        <v>60</v>
      </c>
      <c r="F12" s="33">
        <f t="shared" si="0"/>
        <v>91.55571066064911</v>
      </c>
      <c r="G12" s="33">
        <f t="shared" si="0"/>
        <v>90.8703177434284</v>
      </c>
      <c r="H12" s="33">
        <f t="shared" si="0"/>
        <v>0</v>
      </c>
      <c r="I12" s="33">
        <f t="shared" si="0"/>
        <v>0</v>
      </c>
      <c r="J12" s="33">
        <f>J11/J$9*100</f>
        <v>0</v>
      </c>
    </row>
    <row r="13" spans="1:10" s="5" customFormat="1" ht="12.75">
      <c r="A13" s="5" t="s">
        <v>43</v>
      </c>
      <c r="B13" s="5">
        <v>7</v>
      </c>
      <c r="C13" s="5">
        <v>1826</v>
      </c>
      <c r="D13" s="5">
        <v>20939.83</v>
      </c>
      <c r="E13" s="5">
        <v>2</v>
      </c>
      <c r="F13" s="5">
        <v>122666</v>
      </c>
      <c r="G13" s="5">
        <v>1405752.36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26</v>
      </c>
      <c r="C14" s="5">
        <v>11703</v>
      </c>
      <c r="D14" s="5">
        <v>112196.188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19</v>
      </c>
      <c r="C15" s="5">
        <v>3566</v>
      </c>
      <c r="D15" s="5">
        <v>47539.664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37</v>
      </c>
      <c r="C16" s="5">
        <v>19170</v>
      </c>
      <c r="D16" s="5">
        <v>205698.321</v>
      </c>
      <c r="E16" s="5">
        <v>1</v>
      </c>
      <c r="F16" s="5">
        <v>32119</v>
      </c>
      <c r="G16" s="5">
        <v>289402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5</v>
      </c>
      <c r="C18" s="5">
        <v>2384</v>
      </c>
      <c r="D18" s="5">
        <v>30867.143</v>
      </c>
      <c r="E18" s="5">
        <v>2</v>
      </c>
      <c r="F18" s="5">
        <v>14276</v>
      </c>
      <c r="G18" s="5">
        <v>170311.066</v>
      </c>
      <c r="H18" s="5">
        <v>0</v>
      </c>
      <c r="I18" s="5">
        <v>0</v>
      </c>
      <c r="J18" s="5">
        <v>0</v>
      </c>
    </row>
    <row r="19" spans="1:10" s="5" customFormat="1" ht="12.75">
      <c r="A19" s="32" t="s">
        <v>136</v>
      </c>
      <c r="B19" s="33">
        <f>B18/B$9*100</f>
        <v>1.0683760683760684</v>
      </c>
      <c r="C19" s="33">
        <f aca="true" t="shared" si="1" ref="C19:I19">C18/C$9*100</f>
        <v>1.7879240132294378</v>
      </c>
      <c r="D19" s="33">
        <f t="shared" si="1"/>
        <v>2.3569117575119627</v>
      </c>
      <c r="E19" s="33">
        <f t="shared" si="1"/>
        <v>40</v>
      </c>
      <c r="F19" s="33">
        <f t="shared" si="1"/>
        <v>8.444289339350885</v>
      </c>
      <c r="G19" s="33">
        <f t="shared" si="1"/>
        <v>9.12968225657161</v>
      </c>
      <c r="H19" s="33">
        <f t="shared" si="1"/>
        <v>0</v>
      </c>
      <c r="I19" s="33">
        <f t="shared" si="1"/>
        <v>0</v>
      </c>
      <c r="J19" s="33">
        <f>J18/J$9*100</f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5</v>
      </c>
      <c r="C21" s="5">
        <v>2384</v>
      </c>
      <c r="D21" s="5">
        <v>30867.143</v>
      </c>
      <c r="E21" s="5">
        <v>2</v>
      </c>
      <c r="F21" s="5">
        <v>14276</v>
      </c>
      <c r="G21" s="5">
        <v>170311.066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52</v>
      </c>
      <c r="B25" s="5">
        <v>3</v>
      </c>
      <c r="C25" s="5">
        <v>1111</v>
      </c>
      <c r="D25" s="5">
        <v>10725.281</v>
      </c>
      <c r="E25" s="5">
        <v>0</v>
      </c>
      <c r="F25" s="5">
        <v>0</v>
      </c>
      <c r="G25" s="5">
        <v>0</v>
      </c>
      <c r="H25" s="5">
        <v>1</v>
      </c>
      <c r="I25" s="5">
        <v>41</v>
      </c>
      <c r="J25" s="5">
        <v>195.346</v>
      </c>
    </row>
    <row r="26" spans="1:10" s="5" customFormat="1" ht="12.75">
      <c r="A26" s="32" t="s">
        <v>136</v>
      </c>
      <c r="B26" s="33">
        <f>B25/B$9*100</f>
        <v>0.641025641025641</v>
      </c>
      <c r="C26" s="33">
        <f aca="true" t="shared" si="2" ref="C26:I26">C25/C$9*100</f>
        <v>0.8332145883799938</v>
      </c>
      <c r="D26" s="33">
        <f t="shared" si="2"/>
        <v>0.8189465701934144</v>
      </c>
      <c r="E26" s="33">
        <f t="shared" si="2"/>
        <v>0</v>
      </c>
      <c r="F26" s="33">
        <f t="shared" si="2"/>
        <v>0</v>
      </c>
      <c r="G26" s="33">
        <f t="shared" si="2"/>
        <v>0</v>
      </c>
      <c r="H26" s="33">
        <f t="shared" si="2"/>
        <v>5.88235294117647</v>
      </c>
      <c r="I26" s="33">
        <f t="shared" si="2"/>
        <v>1.4031485284052019</v>
      </c>
      <c r="J26" s="33">
        <f>J25/J$9*100</f>
        <v>0.7635178353562313</v>
      </c>
    </row>
    <row r="27" spans="1:10" s="5" customFormat="1" ht="12.75">
      <c r="A27" s="5" t="s">
        <v>53</v>
      </c>
      <c r="B27" s="5">
        <v>2</v>
      </c>
      <c r="C27" s="5">
        <v>526</v>
      </c>
      <c r="D27" s="5">
        <v>4745.015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s="5" customFormat="1" ht="12.75">
      <c r="A28" s="5" t="s">
        <v>54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1</v>
      </c>
      <c r="C29" s="5">
        <v>585</v>
      </c>
      <c r="D29" s="5">
        <v>5980.266</v>
      </c>
      <c r="E29" s="5">
        <v>0</v>
      </c>
      <c r="F29" s="5">
        <v>0</v>
      </c>
      <c r="G29" s="5">
        <v>0</v>
      </c>
      <c r="H29" s="5">
        <v>1</v>
      </c>
      <c r="I29" s="5">
        <v>41</v>
      </c>
      <c r="J29" s="5">
        <v>195.346</v>
      </c>
    </row>
    <row r="30" spans="1:10" s="5" customFormat="1" ht="12.75">
      <c r="A30" s="5" t="s">
        <v>56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="5" customFormat="1" ht="12.75"/>
    <row r="32" spans="1:10" s="5" customFormat="1" ht="12.75">
      <c r="A32" s="5" t="s">
        <v>57</v>
      </c>
      <c r="B32" s="5">
        <v>4</v>
      </c>
      <c r="C32" s="5">
        <v>1990</v>
      </c>
      <c r="D32" s="5">
        <v>17419.208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32" t="s">
        <v>136</v>
      </c>
      <c r="B33" s="33">
        <f>B32/B$9*100</f>
        <v>0.8547008547008548</v>
      </c>
      <c r="C33" s="33">
        <f aca="true" t="shared" si="3" ref="C33:I33">C32/C$9*100</f>
        <v>1.4924365714457135</v>
      </c>
      <c r="D33" s="33">
        <f t="shared" si="3"/>
        <v>1.3300724379236017</v>
      </c>
      <c r="E33" s="33">
        <f t="shared" si="3"/>
        <v>0</v>
      </c>
      <c r="F33" s="33">
        <f t="shared" si="3"/>
        <v>0</v>
      </c>
      <c r="G33" s="33">
        <f t="shared" si="3"/>
        <v>0</v>
      </c>
      <c r="H33" s="33">
        <f t="shared" si="3"/>
        <v>0</v>
      </c>
      <c r="I33" s="33">
        <f t="shared" si="3"/>
        <v>0</v>
      </c>
      <c r="J33" s="33">
        <f>J32/J$9*100</f>
        <v>0</v>
      </c>
    </row>
    <row r="34" spans="1:10" s="5" customFormat="1" ht="12.75">
      <c r="A34" s="5" t="s">
        <v>58</v>
      </c>
      <c r="B34" s="5">
        <v>4</v>
      </c>
      <c r="C34" s="5">
        <v>1990</v>
      </c>
      <c r="D34" s="5">
        <v>17419.208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="5" customFormat="1" ht="12.75"/>
    <row r="39" spans="1:10" s="5" customFormat="1" ht="12.75">
      <c r="A39" s="5" t="s">
        <v>62</v>
      </c>
      <c r="B39" s="5">
        <v>84</v>
      </c>
      <c r="C39" s="5">
        <v>19243</v>
      </c>
      <c r="D39" s="5">
        <v>168297.299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32" t="s">
        <v>136</v>
      </c>
      <c r="B40" s="33">
        <f>B39/B$9*100</f>
        <v>17.94871794871795</v>
      </c>
      <c r="C40" s="33">
        <f aca="true" t="shared" si="4" ref="C40:I40">C39/C$9*100</f>
        <v>14.431636655442142</v>
      </c>
      <c r="D40" s="33">
        <f t="shared" si="4"/>
        <v>12.850618626110174</v>
      </c>
      <c r="E40" s="33">
        <f t="shared" si="4"/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>J39/J$9*100</f>
        <v>0</v>
      </c>
    </row>
    <row r="41" spans="1:10" s="5" customFormat="1" ht="12.75">
      <c r="A41" s="5" t="s">
        <v>63</v>
      </c>
      <c r="B41" s="5">
        <v>56</v>
      </c>
      <c r="C41" s="5">
        <v>12365</v>
      </c>
      <c r="D41" s="5">
        <v>94330.838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64</v>
      </c>
      <c r="B42" s="5">
        <v>3</v>
      </c>
      <c r="C42" s="5">
        <v>660</v>
      </c>
      <c r="D42" s="5">
        <v>8215.042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65</v>
      </c>
      <c r="B43" s="5">
        <v>19</v>
      </c>
      <c r="C43" s="5">
        <v>4481</v>
      </c>
      <c r="D43" s="5">
        <v>43004.879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5</v>
      </c>
      <c r="C44" s="5">
        <v>1435</v>
      </c>
      <c r="D44" s="5">
        <v>17155.64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1</v>
      </c>
      <c r="C45" s="5">
        <v>302</v>
      </c>
      <c r="D45" s="5">
        <v>5590.9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="5" customFormat="1" ht="12.75"/>
    <row r="48" spans="1:10" s="5" customFormat="1" ht="12.75">
      <c r="A48" s="5" t="s">
        <v>69</v>
      </c>
      <c r="B48" s="5">
        <v>119</v>
      </c>
      <c r="C48" s="5">
        <v>31498</v>
      </c>
      <c r="D48" s="5">
        <v>256613.853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32" t="s">
        <v>136</v>
      </c>
      <c r="B49" s="33">
        <f>B48/B$9*100</f>
        <v>25.427350427350426</v>
      </c>
      <c r="C49" s="33">
        <f aca="true" t="shared" si="5" ref="C49:I49">C48/C$9*100</f>
        <v>23.622496043918133</v>
      </c>
      <c r="D49" s="33">
        <f t="shared" si="5"/>
        <v>19.594175180908273</v>
      </c>
      <c r="E49" s="33">
        <f t="shared" si="5"/>
        <v>0</v>
      </c>
      <c r="F49" s="33">
        <f t="shared" si="5"/>
        <v>0</v>
      </c>
      <c r="G49" s="33">
        <f t="shared" si="5"/>
        <v>0</v>
      </c>
      <c r="H49" s="33">
        <f t="shared" si="5"/>
        <v>0</v>
      </c>
      <c r="I49" s="33">
        <f t="shared" si="5"/>
        <v>0</v>
      </c>
      <c r="J49" s="33">
        <f>J48/J$9*100</f>
        <v>0</v>
      </c>
    </row>
    <row r="50" spans="1:10" s="5" customFormat="1" ht="12.75">
      <c r="A50" s="5" t="s">
        <v>70</v>
      </c>
      <c r="B50" s="5">
        <v>16</v>
      </c>
      <c r="C50" s="5">
        <v>3635</v>
      </c>
      <c r="D50" s="5">
        <v>36228.241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s="5" customFormat="1" ht="12.75">
      <c r="A51" s="5" t="s">
        <v>71</v>
      </c>
      <c r="B51" s="5">
        <v>54</v>
      </c>
      <c r="C51" s="5">
        <v>17375</v>
      </c>
      <c r="D51" s="5">
        <v>98675.191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72</v>
      </c>
      <c r="B52" s="5">
        <v>19</v>
      </c>
      <c r="C52" s="5">
        <v>2982</v>
      </c>
      <c r="D52" s="5">
        <v>34406.396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s="5" customFormat="1" ht="12.75">
      <c r="A53" s="5" t="s">
        <v>73</v>
      </c>
      <c r="B53" s="5">
        <v>30</v>
      </c>
      <c r="C53" s="5">
        <v>7506</v>
      </c>
      <c r="D53" s="5">
        <v>87304.025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="5" customFormat="1" ht="12.75"/>
    <row r="55" spans="1:10" s="5" customFormat="1" ht="12.75">
      <c r="A55" s="5" t="s">
        <v>74</v>
      </c>
      <c r="B55" s="5">
        <v>2</v>
      </c>
      <c r="C55" s="5">
        <v>605</v>
      </c>
      <c r="D55" s="5">
        <v>2813.383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s="5" customFormat="1" ht="12.75">
      <c r="A56" s="32" t="s">
        <v>136</v>
      </c>
      <c r="B56" s="33">
        <f>B55/B$9*100</f>
        <v>0.4273504273504274</v>
      </c>
      <c r="C56" s="33">
        <f aca="true" t="shared" si="6" ref="C56:I56">C55/C$9*100</f>
        <v>0.4537307164445511</v>
      </c>
      <c r="D56" s="33">
        <f t="shared" si="6"/>
        <v>0.21482051225422052</v>
      </c>
      <c r="E56" s="33">
        <f t="shared" si="6"/>
        <v>0</v>
      </c>
      <c r="F56" s="33">
        <f t="shared" si="6"/>
        <v>0</v>
      </c>
      <c r="G56" s="33">
        <f t="shared" si="6"/>
        <v>0</v>
      </c>
      <c r="H56" s="33">
        <f t="shared" si="6"/>
        <v>0</v>
      </c>
      <c r="I56" s="33">
        <f t="shared" si="6"/>
        <v>0</v>
      </c>
      <c r="J56" s="33">
        <f>J55/J$9*100</f>
        <v>0</v>
      </c>
    </row>
    <row r="57" spans="1:10" s="5" customFormat="1" ht="12.75">
      <c r="A57" s="5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76</v>
      </c>
      <c r="B58" s="5">
        <v>2</v>
      </c>
      <c r="C58" s="5">
        <v>605</v>
      </c>
      <c r="D58" s="5">
        <v>2813.383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77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="5" customFormat="1" ht="12.75"/>
    <row r="61" spans="1:10" s="5" customFormat="1" ht="12.75">
      <c r="A61" s="5" t="s">
        <v>78</v>
      </c>
      <c r="B61" s="5">
        <v>3</v>
      </c>
      <c r="C61" s="5">
        <v>543</v>
      </c>
      <c r="D61" s="5">
        <v>4567.26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32" t="s">
        <v>136</v>
      </c>
      <c r="B62" s="33">
        <f>B61/B$9*100</f>
        <v>0.641025641025641</v>
      </c>
      <c r="C62" s="33">
        <f aca="true" t="shared" si="7" ref="C62:I62">C61/C$9*100</f>
        <v>0.40723269261056405</v>
      </c>
      <c r="D62" s="33">
        <f t="shared" si="7"/>
        <v>0.34874069147293896</v>
      </c>
      <c r="E62" s="33">
        <f t="shared" si="7"/>
        <v>0</v>
      </c>
      <c r="F62" s="33">
        <f t="shared" si="7"/>
        <v>0</v>
      </c>
      <c r="G62" s="33">
        <f t="shared" si="7"/>
        <v>0</v>
      </c>
      <c r="H62" s="33">
        <f t="shared" si="7"/>
        <v>0</v>
      </c>
      <c r="I62" s="33">
        <f t="shared" si="7"/>
        <v>0</v>
      </c>
      <c r="J62" s="33">
        <f>J61/J$9*100</f>
        <v>0</v>
      </c>
    </row>
    <row r="63" spans="1:10" s="5" customFormat="1" ht="12.75">
      <c r="A63" s="5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80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81</v>
      </c>
      <c r="B65" s="5">
        <v>1</v>
      </c>
      <c r="C65" s="5">
        <v>165</v>
      </c>
      <c r="D65" s="5">
        <v>1136.603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82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</row>
    <row r="67" spans="1:10" s="5" customFormat="1" ht="12.75">
      <c r="A67" s="5" t="s">
        <v>83</v>
      </c>
      <c r="B67" s="5">
        <v>2</v>
      </c>
      <c r="C67" s="5">
        <v>378</v>
      </c>
      <c r="D67" s="5">
        <v>3430.657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="5" customFormat="1" ht="12.75"/>
    <row r="69" spans="1:10" s="5" customFormat="1" ht="12.75">
      <c r="A69" s="5" t="s">
        <v>84</v>
      </c>
      <c r="B69" s="5">
        <v>52</v>
      </c>
      <c r="C69" s="5">
        <v>6866</v>
      </c>
      <c r="D69" s="5">
        <v>83559.73</v>
      </c>
      <c r="E69" s="5">
        <v>0</v>
      </c>
      <c r="F69" s="5">
        <v>0</v>
      </c>
      <c r="G69" s="5">
        <v>0</v>
      </c>
      <c r="H69" s="5">
        <v>2</v>
      </c>
      <c r="I69" s="5">
        <v>240</v>
      </c>
      <c r="J69" s="5">
        <v>2704.626</v>
      </c>
    </row>
    <row r="70" spans="1:10" s="5" customFormat="1" ht="12.75">
      <c r="A70" s="32" t="s">
        <v>136</v>
      </c>
      <c r="B70" s="33">
        <f>B69/B$9*100</f>
        <v>11.11111111111111</v>
      </c>
      <c r="C70" s="33">
        <f aca="true" t="shared" si="8" ref="C70:I70">C69/C$9*100</f>
        <v>5.149281155550889</v>
      </c>
      <c r="D70" s="33">
        <f t="shared" si="8"/>
        <v>6.380341390569417</v>
      </c>
      <c r="E70" s="33">
        <f t="shared" si="8"/>
        <v>0</v>
      </c>
      <c r="F70" s="33">
        <f t="shared" si="8"/>
        <v>0</v>
      </c>
      <c r="G70" s="33">
        <f t="shared" si="8"/>
        <v>0</v>
      </c>
      <c r="H70" s="33">
        <f t="shared" si="8"/>
        <v>11.76470588235294</v>
      </c>
      <c r="I70" s="33">
        <f t="shared" si="8"/>
        <v>8.213552361396303</v>
      </c>
      <c r="J70" s="33">
        <f>J69/J$9*100</f>
        <v>10.57114140534325</v>
      </c>
    </row>
    <row r="71" spans="1:10" s="5" customFormat="1" ht="12.75">
      <c r="A71" s="5" t="s">
        <v>85</v>
      </c>
      <c r="B71" s="5">
        <v>52</v>
      </c>
      <c r="C71" s="5">
        <v>6866</v>
      </c>
      <c r="D71" s="5">
        <v>83559.73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86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87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88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2</v>
      </c>
      <c r="I74" s="5">
        <v>240</v>
      </c>
      <c r="J74" s="5">
        <v>2704.626</v>
      </c>
    </row>
    <row r="75" spans="1:10" s="5" customFormat="1" ht="12.75">
      <c r="A75" s="5" t="s">
        <v>89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</row>
    <row r="76" spans="1:10" s="5" customFormat="1" ht="12.75">
      <c r="A76" s="5" t="s">
        <v>90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91</v>
      </c>
      <c r="B78" s="5">
        <v>50</v>
      </c>
      <c r="C78" s="5">
        <v>22397</v>
      </c>
      <c r="D78" s="5">
        <v>267564.83</v>
      </c>
      <c r="E78" s="5">
        <v>0</v>
      </c>
      <c r="F78" s="5">
        <v>0</v>
      </c>
      <c r="G78" s="5">
        <v>0</v>
      </c>
      <c r="H78" s="5">
        <v>12</v>
      </c>
      <c r="I78" s="5">
        <v>2395</v>
      </c>
      <c r="J78" s="5">
        <v>18467.407</v>
      </c>
    </row>
    <row r="79" spans="1:10" s="5" customFormat="1" ht="12.75">
      <c r="A79" s="32" t="s">
        <v>136</v>
      </c>
      <c r="B79" s="33">
        <f>B78/B$9*100</f>
        <v>10.683760683760683</v>
      </c>
      <c r="C79" s="33">
        <f aca="true" t="shared" si="9" ref="C79:I79">C78/C$9*100</f>
        <v>16.797036125964645</v>
      </c>
      <c r="D79" s="33">
        <f t="shared" si="9"/>
        <v>20.430355142479158</v>
      </c>
      <c r="E79" s="33">
        <f t="shared" si="9"/>
        <v>0</v>
      </c>
      <c r="F79" s="33">
        <f t="shared" si="9"/>
        <v>0</v>
      </c>
      <c r="G79" s="33">
        <f t="shared" si="9"/>
        <v>0</v>
      </c>
      <c r="H79" s="33">
        <f t="shared" si="9"/>
        <v>70.58823529411765</v>
      </c>
      <c r="I79" s="33">
        <f t="shared" si="9"/>
        <v>81.96440793976728</v>
      </c>
      <c r="J79" s="33">
        <f>J78/J$9*100</f>
        <v>72.18061602122651</v>
      </c>
    </row>
    <row r="80" spans="1:10" s="5" customFormat="1" ht="12.75">
      <c r="A80" s="5" t="s">
        <v>92</v>
      </c>
      <c r="B80" s="5">
        <v>2</v>
      </c>
      <c r="C80" s="5">
        <v>9720</v>
      </c>
      <c r="D80" s="5">
        <v>132315.753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93</v>
      </c>
      <c r="B81" s="5">
        <v>33</v>
      </c>
      <c r="C81" s="5">
        <v>10000</v>
      </c>
      <c r="D81" s="5">
        <v>107041.878</v>
      </c>
      <c r="E81" s="5">
        <v>0</v>
      </c>
      <c r="F81" s="5">
        <v>0</v>
      </c>
      <c r="G81" s="5">
        <v>0</v>
      </c>
      <c r="H81" s="5">
        <v>11</v>
      </c>
      <c r="I81" s="5">
        <v>2379</v>
      </c>
      <c r="J81" s="5">
        <v>18377.407</v>
      </c>
    </row>
    <row r="82" spans="1:10" s="5" customFormat="1" ht="12.75">
      <c r="A82" s="5" t="s">
        <v>94</v>
      </c>
      <c r="B82" s="5">
        <v>15</v>
      </c>
      <c r="C82" s="5">
        <v>2677</v>
      </c>
      <c r="D82" s="5">
        <v>28207.199</v>
      </c>
      <c r="E82" s="5">
        <v>0</v>
      </c>
      <c r="F82" s="5">
        <v>0</v>
      </c>
      <c r="G82" s="5">
        <v>0</v>
      </c>
      <c r="H82" s="5">
        <v>1</v>
      </c>
      <c r="I82" s="5">
        <v>16</v>
      </c>
      <c r="J82" s="5">
        <v>90</v>
      </c>
    </row>
    <row r="83" spans="1:10" s="5" customFormat="1" ht="12.75">
      <c r="A83" s="5" t="s">
        <v>95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96</v>
      </c>
      <c r="B85" s="5">
        <v>13</v>
      </c>
      <c r="C85" s="5">
        <v>1635</v>
      </c>
      <c r="D85" s="5">
        <v>13247.167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</row>
    <row r="86" spans="1:10" s="5" customFormat="1" ht="12.75">
      <c r="A86" s="32" t="s">
        <v>136</v>
      </c>
      <c r="B86" s="33">
        <f>B85/B$9*100</f>
        <v>2.7777777777777777</v>
      </c>
      <c r="C86" s="33">
        <f aca="true" t="shared" si="10" ref="C86:I86">C85/C$9*100</f>
        <v>1.22619788658982</v>
      </c>
      <c r="D86" s="33">
        <f t="shared" si="10"/>
        <v>1.01150934688139</v>
      </c>
      <c r="E86" s="33">
        <f t="shared" si="10"/>
        <v>0</v>
      </c>
      <c r="F86" s="33">
        <f t="shared" si="10"/>
        <v>0</v>
      </c>
      <c r="G86" s="33">
        <f t="shared" si="10"/>
        <v>0</v>
      </c>
      <c r="H86" s="33">
        <f t="shared" si="10"/>
        <v>0</v>
      </c>
      <c r="I86" s="33">
        <f t="shared" si="10"/>
        <v>0</v>
      </c>
      <c r="J86" s="33">
        <f>J85/J$9*100</f>
        <v>0</v>
      </c>
    </row>
    <row r="87" spans="1:10" s="5" customFormat="1" ht="12.75">
      <c r="A87" s="5" t="s">
        <v>97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98</v>
      </c>
      <c r="B88" s="5">
        <v>13</v>
      </c>
      <c r="C88" s="5">
        <v>1635</v>
      </c>
      <c r="D88" s="5">
        <v>13247.167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99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100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5" t="s">
        <v>102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="5" customFormat="1" ht="12.75"/>
    <row r="94" spans="1:10" s="5" customFormat="1" ht="12.75">
      <c r="A94" s="5" t="s">
        <v>103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32" t="s">
        <v>136</v>
      </c>
      <c r="B95" s="33">
        <f>B94/B$9*100</f>
        <v>0</v>
      </c>
      <c r="C95" s="33">
        <f aca="true" t="shared" si="11" ref="C95:I95">C94/C$9*100</f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  <c r="J95" s="33">
        <f>J94/J$9*100</f>
        <v>0</v>
      </c>
    </row>
    <row r="96" spans="1:10" s="5" customFormat="1" ht="12.75">
      <c r="A96" s="5" t="s">
        <v>104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105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106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132</v>
      </c>
      <c r="B100" s="5">
        <v>13</v>
      </c>
      <c r="C100" s="5">
        <v>1584</v>
      </c>
      <c r="D100" s="5">
        <v>12099.395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32" t="s">
        <v>136</v>
      </c>
      <c r="B101" s="33">
        <f>B100/B$9*100</f>
        <v>2.7777777777777777</v>
      </c>
      <c r="C101" s="33">
        <f aca="true" t="shared" si="12" ref="C101:I101">C100/C$9*100</f>
        <v>1.1879495121457337</v>
      </c>
      <c r="D101" s="33">
        <f t="shared" si="12"/>
        <v>0.9238693174253755</v>
      </c>
      <c r="E101" s="33">
        <f t="shared" si="12"/>
        <v>0</v>
      </c>
      <c r="F101" s="33">
        <f t="shared" si="12"/>
        <v>0</v>
      </c>
      <c r="G101" s="33">
        <f t="shared" si="12"/>
        <v>0</v>
      </c>
      <c r="H101" s="33">
        <f t="shared" si="12"/>
        <v>0</v>
      </c>
      <c r="I101" s="33">
        <f t="shared" si="12"/>
        <v>0</v>
      </c>
      <c r="J101" s="33">
        <f>J100/J$9*100</f>
        <v>0</v>
      </c>
    </row>
    <row r="102" spans="1:10" s="5" customFormat="1" ht="12.75">
      <c r="A102" s="5" t="s">
        <v>108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109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110</v>
      </c>
      <c r="B104" s="5">
        <v>10</v>
      </c>
      <c r="C104" s="5">
        <v>1176</v>
      </c>
      <c r="D104" s="5">
        <v>9238.225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111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5" t="s">
        <v>112</v>
      </c>
      <c r="B106" s="5">
        <v>3</v>
      </c>
      <c r="C106" s="5">
        <v>408</v>
      </c>
      <c r="D106" s="5">
        <v>2861.17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="5" customFormat="1" ht="12.75"/>
    <row r="108" spans="1:10" s="5" customFormat="1" ht="12.75">
      <c r="A108" s="5" t="s">
        <v>113</v>
      </c>
      <c r="B108" s="5">
        <v>17</v>
      </c>
      <c r="C108" s="5">
        <v>5242</v>
      </c>
      <c r="D108" s="5">
        <v>37536.431</v>
      </c>
      <c r="E108" s="5">
        <v>0</v>
      </c>
      <c r="F108" s="5">
        <v>0</v>
      </c>
      <c r="G108" s="5">
        <v>0</v>
      </c>
      <c r="H108" s="5">
        <v>2</v>
      </c>
      <c r="I108" s="5">
        <v>246</v>
      </c>
      <c r="J108" s="5">
        <v>4217.616</v>
      </c>
    </row>
    <row r="109" spans="1:10" s="5" customFormat="1" ht="12.75">
      <c r="A109" s="32" t="s">
        <v>136</v>
      </c>
      <c r="B109" s="33">
        <f>B108/B$9*100</f>
        <v>3.632478632478633</v>
      </c>
      <c r="C109" s="33">
        <f aca="true" t="shared" si="13" ref="C109:I109">C108/C$9*100</f>
        <v>3.93133291835097</v>
      </c>
      <c r="D109" s="33">
        <f t="shared" si="13"/>
        <v>2.8661562736446493</v>
      </c>
      <c r="E109" s="33">
        <f t="shared" si="13"/>
        <v>0</v>
      </c>
      <c r="F109" s="33">
        <f t="shared" si="13"/>
        <v>0</v>
      </c>
      <c r="G109" s="33">
        <f t="shared" si="13"/>
        <v>0</v>
      </c>
      <c r="H109" s="33">
        <f t="shared" si="13"/>
        <v>11.76470588235294</v>
      </c>
      <c r="I109" s="33">
        <f t="shared" si="13"/>
        <v>8.41889117043121</v>
      </c>
      <c r="J109" s="33">
        <f>J108/J$9*100</f>
        <v>16.484724738074018</v>
      </c>
    </row>
    <row r="110" spans="1:10" s="5" customFormat="1" ht="12.75">
      <c r="A110" s="5" t="s">
        <v>114</v>
      </c>
      <c r="B110" s="5">
        <v>2</v>
      </c>
      <c r="C110" s="5">
        <v>450</v>
      </c>
      <c r="D110" s="5">
        <v>3299</v>
      </c>
      <c r="E110" s="5">
        <v>0</v>
      </c>
      <c r="F110" s="5">
        <v>0</v>
      </c>
      <c r="G110" s="5">
        <v>0</v>
      </c>
      <c r="H110" s="5">
        <v>1</v>
      </c>
      <c r="I110" s="5">
        <v>63</v>
      </c>
      <c r="J110" s="5">
        <v>1081.006</v>
      </c>
    </row>
    <row r="111" spans="1:10" s="5" customFormat="1" ht="12.75">
      <c r="A111" s="5" t="s">
        <v>115</v>
      </c>
      <c r="B111" s="5">
        <v>14</v>
      </c>
      <c r="C111" s="5">
        <v>4680</v>
      </c>
      <c r="D111" s="5">
        <v>33387.431</v>
      </c>
      <c r="E111" s="5">
        <v>0</v>
      </c>
      <c r="F111" s="5">
        <v>0</v>
      </c>
      <c r="G111" s="5">
        <v>0</v>
      </c>
      <c r="H111" s="5">
        <v>1</v>
      </c>
      <c r="I111" s="5">
        <v>183</v>
      </c>
      <c r="J111" s="5">
        <v>3136.61</v>
      </c>
    </row>
    <row r="112" spans="1:10" s="5" customFormat="1" ht="12.75">
      <c r="A112" s="5" t="s">
        <v>116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117</v>
      </c>
      <c r="B113" s="5">
        <v>1</v>
      </c>
      <c r="C113" s="5">
        <v>112</v>
      </c>
      <c r="D113" s="5">
        <v>850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119</v>
      </c>
      <c r="B115" s="5">
        <v>14</v>
      </c>
      <c r="C115" s="5">
        <v>1976</v>
      </c>
      <c r="D115" s="5">
        <v>17958.575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</row>
    <row r="116" spans="1:10" s="5" customFormat="1" ht="12.75">
      <c r="A116" s="32" t="s">
        <v>136</v>
      </c>
      <c r="B116" s="33">
        <f>B115/B$9*100</f>
        <v>2.9914529914529915</v>
      </c>
      <c r="C116" s="33">
        <f aca="true" t="shared" si="14" ref="C116:I116">C115/C$9*100</f>
        <v>1.4819370176767488</v>
      </c>
      <c r="D116" s="33">
        <f t="shared" si="14"/>
        <v>1.371256697312751</v>
      </c>
      <c r="E116" s="33">
        <f t="shared" si="14"/>
        <v>0</v>
      </c>
      <c r="F116" s="33">
        <f t="shared" si="14"/>
        <v>0</v>
      </c>
      <c r="G116" s="33">
        <f t="shared" si="14"/>
        <v>0</v>
      </c>
      <c r="H116" s="33">
        <f t="shared" si="14"/>
        <v>0</v>
      </c>
      <c r="I116" s="33">
        <f t="shared" si="14"/>
        <v>0</v>
      </c>
      <c r="J116" s="33">
        <f>J115/J$9*100</f>
        <v>0</v>
      </c>
    </row>
    <row r="117" spans="1:10" s="5" customFormat="1" ht="12.75">
      <c r="A117" s="5" t="s">
        <v>120</v>
      </c>
      <c r="B117" s="5">
        <v>5</v>
      </c>
      <c r="C117" s="5">
        <v>1065</v>
      </c>
      <c r="D117" s="5">
        <v>5433.297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121</v>
      </c>
      <c r="B118" s="5">
        <v>8</v>
      </c>
      <c r="C118" s="5">
        <v>865</v>
      </c>
      <c r="D118" s="5">
        <v>12144.072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122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123</v>
      </c>
      <c r="B120" s="5">
        <v>1</v>
      </c>
      <c r="C120" s="5">
        <v>46</v>
      </c>
      <c r="D120" s="5">
        <v>381.206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21" t="s">
        <v>124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>
      <c r="A122" s="21"/>
    </row>
    <row r="123" spans="1:10" s="5" customFormat="1" ht="12.75">
      <c r="A123" s="5" t="s">
        <v>125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32" t="s">
        <v>136</v>
      </c>
      <c r="B124" s="33">
        <f>B123/B$9*100</f>
        <v>0</v>
      </c>
      <c r="C124" s="33">
        <f aca="true" t="shared" si="15" ref="C124:I124">C123/C$9*100</f>
        <v>0</v>
      </c>
      <c r="D124" s="33">
        <f t="shared" si="15"/>
        <v>0</v>
      </c>
      <c r="E124" s="33">
        <f t="shared" si="15"/>
        <v>0</v>
      </c>
      <c r="F124" s="33">
        <f t="shared" si="15"/>
        <v>0</v>
      </c>
      <c r="G124" s="33">
        <f t="shared" si="15"/>
        <v>0</v>
      </c>
      <c r="H124" s="33">
        <f t="shared" si="15"/>
        <v>0</v>
      </c>
      <c r="I124" s="33">
        <f t="shared" si="15"/>
        <v>0</v>
      </c>
      <c r="J124" s="33">
        <f>J123/J$9*100</f>
        <v>0</v>
      </c>
    </row>
    <row r="125" spans="1:10" s="5" customFormat="1" ht="12.75">
      <c r="A125" s="5" t="s">
        <v>126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127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</row>
    <row r="127" spans="1:10" s="5" customFormat="1" ht="12.75">
      <c r="A127" s="5" t="s">
        <v>128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="5" customFormat="1" ht="12.75"/>
    <row r="129" spans="1:10" s="5" customFormat="1" ht="12.75">
      <c r="A129" s="5" t="s">
        <v>129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pans="1:10" s="5" customFormat="1" ht="12.75">
      <c r="A130" s="32" t="s">
        <v>136</v>
      </c>
      <c r="B130" s="33">
        <f>B129/B$9*100</f>
        <v>0</v>
      </c>
      <c r="C130" s="33">
        <f aca="true" t="shared" si="16" ref="C130:I130">C129/C$9*100</f>
        <v>0</v>
      </c>
      <c r="D130" s="33">
        <f t="shared" si="16"/>
        <v>0</v>
      </c>
      <c r="E130" s="33">
        <f t="shared" si="16"/>
        <v>0</v>
      </c>
      <c r="F130" s="33">
        <f t="shared" si="16"/>
        <v>0</v>
      </c>
      <c r="G130" s="33">
        <f t="shared" si="16"/>
        <v>0</v>
      </c>
      <c r="H130" s="33">
        <f t="shared" si="16"/>
        <v>0</v>
      </c>
      <c r="I130" s="33">
        <f t="shared" si="16"/>
        <v>0</v>
      </c>
      <c r="J130" s="33">
        <f>J129/J$9*100</f>
        <v>0</v>
      </c>
    </row>
    <row r="131" spans="1:10" s="5" customFormat="1" ht="12.75">
      <c r="A131" s="5" t="s">
        <v>130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1:10" s="5" customFormat="1" ht="12.75">
      <c r="A133" s="24" t="s">
        <v>133</v>
      </c>
      <c r="B133" s="25"/>
      <c r="C133" s="26"/>
      <c r="D133" s="27"/>
      <c r="E133" s="27"/>
      <c r="F133" s="27"/>
      <c r="G133" s="27"/>
      <c r="H133" s="27"/>
      <c r="I133" s="28"/>
      <c r="J133" s="29"/>
    </row>
    <row r="134" spans="1:10" s="5" customFormat="1" ht="12.75">
      <c r="A134" s="30" t="s">
        <v>134</v>
      </c>
      <c r="B134" s="25"/>
      <c r="C134" s="24"/>
      <c r="D134" s="24"/>
      <c r="E134" s="24"/>
      <c r="F134" s="24"/>
      <c r="G134" s="24"/>
      <c r="H134" s="24"/>
      <c r="I134" s="28"/>
      <c r="J134" s="29"/>
    </row>
    <row r="135" spans="1:10" s="5" customFormat="1" ht="12.75">
      <c r="A135" s="31" t="s">
        <v>135</v>
      </c>
      <c r="B135" s="25"/>
      <c r="C135" s="24"/>
      <c r="D135" s="24"/>
      <c r="E135" s="24"/>
      <c r="F135" s="24"/>
      <c r="G135" s="24"/>
      <c r="H135" s="24"/>
      <c r="I135" s="28"/>
      <c r="J135" s="29"/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142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11</v>
      </c>
      <c r="F4" s="48"/>
      <c r="G4" s="48"/>
      <c r="H4" s="48" t="s">
        <v>12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1547</v>
      </c>
      <c r="C9" s="10">
        <v>934677</v>
      </c>
      <c r="D9" s="10">
        <v>9189243.76</v>
      </c>
      <c r="E9" s="10">
        <v>1002</v>
      </c>
      <c r="F9" s="10">
        <v>457795</v>
      </c>
      <c r="G9" s="10">
        <v>4874224.972</v>
      </c>
      <c r="H9" s="10">
        <v>154</v>
      </c>
      <c r="I9" s="10">
        <v>233818</v>
      </c>
      <c r="J9" s="10">
        <v>1206766.213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70</v>
      </c>
      <c r="C11" s="5">
        <v>142927</v>
      </c>
      <c r="D11" s="5">
        <v>1957013.3229999999</v>
      </c>
      <c r="E11" s="5">
        <v>54</v>
      </c>
      <c r="F11" s="5">
        <v>124267</v>
      </c>
      <c r="G11" s="5">
        <v>1846048.166</v>
      </c>
      <c r="H11" s="5">
        <v>12</v>
      </c>
      <c r="I11" s="5">
        <v>17908</v>
      </c>
      <c r="J11" s="5">
        <v>101729.246</v>
      </c>
    </row>
    <row r="12" spans="1:10" s="5" customFormat="1" ht="12.75">
      <c r="A12" s="32" t="s">
        <v>136</v>
      </c>
      <c r="B12" s="33">
        <f>B11/B$9*100</f>
        <v>4.524886877828054</v>
      </c>
      <c r="C12" s="33">
        <f aca="true" t="shared" si="0" ref="C12:I12">C11/C$9*100</f>
        <v>15.291592710636937</v>
      </c>
      <c r="D12" s="33">
        <f t="shared" si="0"/>
        <v>21.296783218644315</v>
      </c>
      <c r="E12" s="33">
        <f t="shared" si="0"/>
        <v>5.389221556886228</v>
      </c>
      <c r="F12" s="33">
        <f t="shared" si="0"/>
        <v>27.144682663637653</v>
      </c>
      <c r="G12" s="33">
        <f t="shared" si="0"/>
        <v>37.87367584805029</v>
      </c>
      <c r="H12" s="33">
        <f t="shared" si="0"/>
        <v>7.792207792207792</v>
      </c>
      <c r="I12" s="33">
        <f t="shared" si="0"/>
        <v>7.658948412868129</v>
      </c>
      <c r="J12" s="33">
        <f>J11/J$9*100</f>
        <v>8.42990505568621</v>
      </c>
    </row>
    <row r="13" spans="1:10" s="5" customFormat="1" ht="12.75">
      <c r="A13" s="5" t="s">
        <v>43</v>
      </c>
      <c r="B13" s="5">
        <v>2</v>
      </c>
      <c r="C13" s="5">
        <v>6484</v>
      </c>
      <c r="D13" s="5">
        <v>74267.92</v>
      </c>
      <c r="E13" s="5">
        <v>2</v>
      </c>
      <c r="F13" s="5">
        <v>6484</v>
      </c>
      <c r="G13" s="5">
        <v>74267.92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15</v>
      </c>
      <c r="C14" s="5">
        <v>26985</v>
      </c>
      <c r="D14" s="5">
        <v>299116.047</v>
      </c>
      <c r="E14" s="5">
        <v>13</v>
      </c>
      <c r="F14" s="5">
        <v>25573</v>
      </c>
      <c r="G14" s="5">
        <v>287793.348</v>
      </c>
      <c r="H14" s="5">
        <v>2</v>
      </c>
      <c r="I14" s="5">
        <v>1412</v>
      </c>
      <c r="J14" s="5">
        <v>11322.699</v>
      </c>
    </row>
    <row r="15" spans="1:10" s="5" customFormat="1" ht="12.75">
      <c r="A15" s="5" t="s">
        <v>45</v>
      </c>
      <c r="B15" s="5">
        <v>28</v>
      </c>
      <c r="C15" s="5">
        <v>20884</v>
      </c>
      <c r="D15" s="5">
        <v>114846.754</v>
      </c>
      <c r="E15" s="5">
        <v>16</v>
      </c>
      <c r="F15" s="5">
        <v>4881</v>
      </c>
      <c r="G15" s="5">
        <v>28984.802</v>
      </c>
      <c r="H15" s="5">
        <v>9</v>
      </c>
      <c r="I15" s="5">
        <v>15688</v>
      </c>
      <c r="J15" s="5">
        <v>82298.504</v>
      </c>
    </row>
    <row r="16" spans="1:10" s="5" customFormat="1" ht="12.75">
      <c r="A16" s="5" t="s">
        <v>46</v>
      </c>
      <c r="B16" s="5">
        <v>25</v>
      </c>
      <c r="C16" s="5">
        <v>88574</v>
      </c>
      <c r="D16" s="5">
        <v>1468782.602</v>
      </c>
      <c r="E16" s="5">
        <v>23</v>
      </c>
      <c r="F16" s="5">
        <v>87329</v>
      </c>
      <c r="G16" s="5">
        <v>1455002.096</v>
      </c>
      <c r="H16" s="5">
        <v>1</v>
      </c>
      <c r="I16" s="5">
        <v>808</v>
      </c>
      <c r="J16" s="5">
        <v>8108.043</v>
      </c>
    </row>
    <row r="17" s="5" customFormat="1" ht="12.75"/>
    <row r="18" spans="1:10" s="5" customFormat="1" ht="12.75">
      <c r="A18" s="5" t="s">
        <v>47</v>
      </c>
      <c r="B18" s="5">
        <v>15</v>
      </c>
      <c r="C18" s="5">
        <v>6014</v>
      </c>
      <c r="D18" s="5">
        <v>60073.687999999995</v>
      </c>
      <c r="E18" s="5">
        <v>9</v>
      </c>
      <c r="F18" s="5">
        <v>1010</v>
      </c>
      <c r="G18" s="5">
        <v>10048.388</v>
      </c>
      <c r="H18" s="5">
        <v>1</v>
      </c>
      <c r="I18" s="5">
        <v>396</v>
      </c>
      <c r="J18" s="5">
        <v>1357.049</v>
      </c>
    </row>
    <row r="19" spans="1:10" s="5" customFormat="1" ht="12.75">
      <c r="A19" s="32" t="s">
        <v>136</v>
      </c>
      <c r="B19" s="33">
        <f>B18/B$9*100</f>
        <v>0.9696186166774402</v>
      </c>
      <c r="C19" s="33">
        <f aca="true" t="shared" si="1" ref="C19:I19">C18/C$9*100</f>
        <v>0.6434308322554209</v>
      </c>
      <c r="D19" s="33">
        <f t="shared" si="1"/>
        <v>0.6537391930062371</v>
      </c>
      <c r="E19" s="33">
        <f t="shared" si="1"/>
        <v>0.8982035928143712</v>
      </c>
      <c r="F19" s="33">
        <f t="shared" si="1"/>
        <v>0.22062276783276358</v>
      </c>
      <c r="G19" s="33">
        <f t="shared" si="1"/>
        <v>0.20615355380030664</v>
      </c>
      <c r="H19" s="33">
        <f t="shared" si="1"/>
        <v>0.6493506493506493</v>
      </c>
      <c r="I19" s="33">
        <f t="shared" si="1"/>
        <v>0.16936249561624853</v>
      </c>
      <c r="J19" s="33">
        <f>J18/J$9*100</f>
        <v>0.11245334724995322</v>
      </c>
    </row>
    <row r="20" spans="1:10" s="5" customFormat="1" ht="12.75">
      <c r="A20" s="5" t="s">
        <v>49</v>
      </c>
      <c r="B20" s="5">
        <v>4</v>
      </c>
      <c r="C20" s="5">
        <v>4188</v>
      </c>
      <c r="D20" s="5">
        <v>31251.722999999998</v>
      </c>
      <c r="E20" s="5">
        <v>2</v>
      </c>
      <c r="F20" s="5">
        <v>319</v>
      </c>
      <c r="G20" s="5">
        <v>4221.743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7</v>
      </c>
      <c r="C21" s="5">
        <v>972</v>
      </c>
      <c r="D21" s="5">
        <v>7244.648999999999</v>
      </c>
      <c r="E21" s="5">
        <v>4</v>
      </c>
      <c r="F21" s="5">
        <v>480</v>
      </c>
      <c r="G21" s="5">
        <v>4249.329</v>
      </c>
      <c r="H21" s="5">
        <v>1</v>
      </c>
      <c r="I21" s="5">
        <v>396</v>
      </c>
      <c r="J21" s="5">
        <v>1357.049</v>
      </c>
    </row>
    <row r="22" spans="1:10" s="5" customFormat="1" ht="12.75">
      <c r="A22" s="5" t="s">
        <v>51</v>
      </c>
      <c r="B22" s="5">
        <v>4</v>
      </c>
      <c r="C22" s="5">
        <v>854</v>
      </c>
      <c r="D22" s="5">
        <v>21577.316</v>
      </c>
      <c r="E22" s="5">
        <v>3</v>
      </c>
      <c r="F22" s="5">
        <v>211</v>
      </c>
      <c r="G22" s="5">
        <v>1577.316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52</v>
      </c>
      <c r="B24" s="5">
        <v>61</v>
      </c>
      <c r="C24" s="5">
        <v>53198</v>
      </c>
      <c r="D24" s="5">
        <v>423089.521</v>
      </c>
      <c r="E24" s="5">
        <v>36</v>
      </c>
      <c r="F24" s="5">
        <v>42887</v>
      </c>
      <c r="G24" s="5">
        <v>324193.646</v>
      </c>
      <c r="H24" s="5">
        <v>5</v>
      </c>
      <c r="I24" s="5">
        <v>2182</v>
      </c>
      <c r="J24" s="5">
        <v>12505.692</v>
      </c>
    </row>
    <row r="25" spans="1:10" s="5" customFormat="1" ht="12.75">
      <c r="A25" s="32" t="s">
        <v>136</v>
      </c>
      <c r="B25" s="33">
        <f>B24/B$9*100</f>
        <v>3.94311570782159</v>
      </c>
      <c r="C25" s="33">
        <f aca="true" t="shared" si="2" ref="C25:I25">C24/C$9*100</f>
        <v>5.691591854726285</v>
      </c>
      <c r="D25" s="33">
        <f t="shared" si="2"/>
        <v>4.60418215089334</v>
      </c>
      <c r="E25" s="33">
        <f t="shared" si="2"/>
        <v>3.592814371257485</v>
      </c>
      <c r="F25" s="33">
        <f t="shared" si="2"/>
        <v>9.368166974300724</v>
      </c>
      <c r="G25" s="33">
        <f t="shared" si="2"/>
        <v>6.651183477626317</v>
      </c>
      <c r="H25" s="33">
        <f t="shared" si="2"/>
        <v>3.2467532467532463</v>
      </c>
      <c r="I25" s="33">
        <f t="shared" si="2"/>
        <v>0.9332044581683189</v>
      </c>
      <c r="J25" s="33">
        <f>J24/J$9*100</f>
        <v>1.03629782349566</v>
      </c>
    </row>
    <row r="26" spans="1:10" s="5" customFormat="1" ht="12.75">
      <c r="A26" s="5" t="s">
        <v>53</v>
      </c>
      <c r="B26" s="5">
        <v>23</v>
      </c>
      <c r="C26" s="5">
        <v>10363</v>
      </c>
      <c r="D26" s="5">
        <v>105619.737</v>
      </c>
      <c r="E26" s="5">
        <v>11</v>
      </c>
      <c r="F26" s="5">
        <v>2978</v>
      </c>
      <c r="G26" s="5">
        <v>24518.166</v>
      </c>
      <c r="H26" s="5">
        <v>0</v>
      </c>
      <c r="I26" s="5">
        <v>0</v>
      </c>
      <c r="J26" s="5">
        <v>0</v>
      </c>
    </row>
    <row r="27" spans="1:10" s="5" customFormat="1" ht="12.75">
      <c r="A27" s="5" t="s">
        <v>54</v>
      </c>
      <c r="B27" s="5">
        <v>16</v>
      </c>
      <c r="C27" s="5">
        <v>3902</v>
      </c>
      <c r="D27" s="5">
        <v>28111.831</v>
      </c>
      <c r="E27" s="5">
        <v>9</v>
      </c>
      <c r="F27" s="5">
        <v>1598</v>
      </c>
      <c r="G27" s="5">
        <v>15424.058</v>
      </c>
      <c r="H27" s="5">
        <v>4</v>
      </c>
      <c r="I27" s="5">
        <v>1932</v>
      </c>
      <c r="J27" s="5">
        <v>10505.692</v>
      </c>
    </row>
    <row r="28" spans="1:10" s="5" customFormat="1" ht="12.75">
      <c r="A28" s="5" t="s">
        <v>55</v>
      </c>
      <c r="B28" s="5">
        <v>22</v>
      </c>
      <c r="C28" s="5">
        <v>38933</v>
      </c>
      <c r="D28" s="5">
        <v>289357.95300000004</v>
      </c>
      <c r="E28" s="5">
        <v>16</v>
      </c>
      <c r="F28" s="5">
        <v>38311</v>
      </c>
      <c r="G28" s="5">
        <v>284251.422</v>
      </c>
      <c r="H28" s="5">
        <v>1</v>
      </c>
      <c r="I28" s="5">
        <v>250</v>
      </c>
      <c r="J28" s="5">
        <v>2000</v>
      </c>
    </row>
    <row r="29" s="5" customFormat="1" ht="12.75"/>
    <row r="30" spans="1:10" s="5" customFormat="1" ht="12.75">
      <c r="A30" s="5" t="s">
        <v>57</v>
      </c>
      <c r="B30" s="5">
        <v>30</v>
      </c>
      <c r="C30" s="5">
        <v>15081</v>
      </c>
      <c r="D30" s="5">
        <v>144510.783</v>
      </c>
      <c r="E30" s="5">
        <v>23</v>
      </c>
      <c r="F30" s="5">
        <v>9236</v>
      </c>
      <c r="G30" s="5">
        <v>65801.168</v>
      </c>
      <c r="H30" s="5">
        <v>3</v>
      </c>
      <c r="I30" s="5">
        <v>370</v>
      </c>
      <c r="J30" s="5">
        <v>8180.595</v>
      </c>
    </row>
    <row r="31" spans="1:10" s="5" customFormat="1" ht="12.75">
      <c r="A31" s="32" t="s">
        <v>136</v>
      </c>
      <c r="B31" s="33">
        <f>B30/B$9*100</f>
        <v>1.9392372333548804</v>
      </c>
      <c r="C31" s="33">
        <f aca="true" t="shared" si="3" ref="C31:I31">C30/C$9*100</f>
        <v>1.613498566884603</v>
      </c>
      <c r="D31" s="33">
        <f t="shared" si="3"/>
        <v>1.5726080053403653</v>
      </c>
      <c r="E31" s="33">
        <f t="shared" si="3"/>
        <v>2.2954091816367264</v>
      </c>
      <c r="F31" s="33">
        <f t="shared" si="3"/>
        <v>2.0174969145578263</v>
      </c>
      <c r="G31" s="33">
        <f t="shared" si="3"/>
        <v>1.3499821690216396</v>
      </c>
      <c r="H31" s="33">
        <f t="shared" si="3"/>
        <v>1.948051948051948</v>
      </c>
      <c r="I31" s="33">
        <f t="shared" si="3"/>
        <v>0.1582427358030605</v>
      </c>
      <c r="J31" s="33">
        <f>J30/J$9*100</f>
        <v>0.6778939376884925</v>
      </c>
    </row>
    <row r="32" spans="1:10" s="5" customFormat="1" ht="12.75">
      <c r="A32" s="5" t="s">
        <v>58</v>
      </c>
      <c r="B32" s="5">
        <v>10</v>
      </c>
      <c r="C32" s="5">
        <v>2014</v>
      </c>
      <c r="D32" s="5">
        <v>15098.854</v>
      </c>
      <c r="E32" s="5">
        <v>8</v>
      </c>
      <c r="F32" s="5">
        <v>1937</v>
      </c>
      <c r="G32" s="5">
        <v>13448.854</v>
      </c>
      <c r="H32" s="5">
        <v>1</v>
      </c>
      <c r="I32" s="5">
        <v>20</v>
      </c>
      <c r="J32" s="5">
        <v>150</v>
      </c>
    </row>
    <row r="33" spans="1:10" s="5" customFormat="1" ht="12.75">
      <c r="A33" s="5" t="s">
        <v>59</v>
      </c>
      <c r="B33" s="5">
        <v>19</v>
      </c>
      <c r="C33" s="5">
        <v>12895</v>
      </c>
      <c r="D33" s="5">
        <v>125411.59700000001</v>
      </c>
      <c r="E33" s="5">
        <v>14</v>
      </c>
      <c r="F33" s="5">
        <v>7127</v>
      </c>
      <c r="G33" s="5">
        <v>48351.982</v>
      </c>
      <c r="H33" s="5">
        <v>2</v>
      </c>
      <c r="I33" s="5">
        <v>350</v>
      </c>
      <c r="J33" s="5">
        <v>8030.595</v>
      </c>
    </row>
    <row r="34" spans="1:10" s="5" customFormat="1" ht="12.75">
      <c r="A34" s="5" t="s">
        <v>61</v>
      </c>
      <c r="B34" s="5">
        <v>1</v>
      </c>
      <c r="C34" s="5">
        <v>172</v>
      </c>
      <c r="D34" s="5">
        <v>4000.332</v>
      </c>
      <c r="E34" s="5">
        <v>1</v>
      </c>
      <c r="F34" s="5">
        <v>172</v>
      </c>
      <c r="G34" s="5">
        <v>4000.332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218</v>
      </c>
      <c r="C36" s="5">
        <v>181763</v>
      </c>
      <c r="D36" s="5">
        <v>891476.563</v>
      </c>
      <c r="E36" s="5">
        <v>122</v>
      </c>
      <c r="F36" s="5">
        <v>38465</v>
      </c>
      <c r="G36" s="5">
        <v>445329.925</v>
      </c>
      <c r="H36" s="5">
        <v>66</v>
      </c>
      <c r="I36" s="5">
        <v>124383</v>
      </c>
      <c r="J36" s="5">
        <v>299899.097</v>
      </c>
    </row>
    <row r="37" spans="1:10" s="5" customFormat="1" ht="12.75">
      <c r="A37" s="32" t="s">
        <v>136</v>
      </c>
      <c r="B37" s="33">
        <f>B36/B$9*100</f>
        <v>14.091790562378797</v>
      </c>
      <c r="C37" s="33">
        <f aca="true" t="shared" si="4" ref="C37:I37">C36/C$9*100</f>
        <v>19.44661096828102</v>
      </c>
      <c r="D37" s="33">
        <f t="shared" si="4"/>
        <v>9.701304985297288</v>
      </c>
      <c r="E37" s="33">
        <f t="shared" si="4"/>
        <v>12.17564870259481</v>
      </c>
      <c r="F37" s="33">
        <f t="shared" si="4"/>
        <v>8.402232440284408</v>
      </c>
      <c r="G37" s="33">
        <f t="shared" si="4"/>
        <v>9.136425330348908</v>
      </c>
      <c r="H37" s="33">
        <f t="shared" si="4"/>
        <v>42.857142857142854</v>
      </c>
      <c r="I37" s="33">
        <f t="shared" si="4"/>
        <v>53.196503263221814</v>
      </c>
      <c r="J37" s="33">
        <f>J36/J$9*100</f>
        <v>24.851466155524527</v>
      </c>
    </row>
    <row r="38" spans="1:10" s="5" customFormat="1" ht="12.75">
      <c r="A38" s="5" t="s">
        <v>63</v>
      </c>
      <c r="B38" s="5">
        <v>110</v>
      </c>
      <c r="C38" s="5">
        <v>126673</v>
      </c>
      <c r="D38" s="5">
        <v>342111.423</v>
      </c>
      <c r="E38" s="5">
        <v>43</v>
      </c>
      <c r="F38" s="5">
        <v>11020</v>
      </c>
      <c r="G38" s="5">
        <v>94158.47</v>
      </c>
      <c r="H38" s="5">
        <v>58</v>
      </c>
      <c r="I38" s="5">
        <v>113125</v>
      </c>
      <c r="J38" s="5">
        <v>232106.68</v>
      </c>
    </row>
    <row r="39" spans="1:10" s="5" customFormat="1" ht="12.75">
      <c r="A39" s="5" t="s">
        <v>64</v>
      </c>
      <c r="B39" s="5">
        <v>18</v>
      </c>
      <c r="C39" s="5">
        <v>11411</v>
      </c>
      <c r="D39" s="5">
        <v>88292.004</v>
      </c>
      <c r="E39" s="5">
        <v>10</v>
      </c>
      <c r="F39" s="5">
        <v>9358</v>
      </c>
      <c r="G39" s="5">
        <v>54580.518</v>
      </c>
      <c r="H39" s="5">
        <v>2</v>
      </c>
      <c r="I39" s="5">
        <v>290</v>
      </c>
      <c r="J39" s="5">
        <v>2744.924</v>
      </c>
    </row>
    <row r="40" spans="1:10" s="5" customFormat="1" ht="12.75">
      <c r="A40" s="5" t="s">
        <v>65</v>
      </c>
      <c r="B40" s="5">
        <v>56</v>
      </c>
      <c r="C40" s="5">
        <v>28610</v>
      </c>
      <c r="D40" s="5">
        <v>358016.8</v>
      </c>
      <c r="E40" s="5">
        <v>47</v>
      </c>
      <c r="F40" s="5">
        <v>14485</v>
      </c>
      <c r="G40" s="5">
        <v>257174.4</v>
      </c>
      <c r="H40" s="5">
        <v>5</v>
      </c>
      <c r="I40" s="5">
        <v>10929</v>
      </c>
      <c r="J40" s="5">
        <v>64354.741</v>
      </c>
    </row>
    <row r="41" spans="1:10" s="5" customFormat="1" ht="12.75">
      <c r="A41" s="5" t="s">
        <v>66</v>
      </c>
      <c r="B41" s="5">
        <v>17</v>
      </c>
      <c r="C41" s="5">
        <v>9700</v>
      </c>
      <c r="D41" s="5">
        <v>57276.135</v>
      </c>
      <c r="E41" s="5">
        <v>12</v>
      </c>
      <c r="F41" s="5">
        <v>2076</v>
      </c>
      <c r="G41" s="5">
        <v>27576.896</v>
      </c>
      <c r="H41" s="5">
        <v>1</v>
      </c>
      <c r="I41" s="5">
        <v>39</v>
      </c>
      <c r="J41" s="5">
        <v>692.752</v>
      </c>
    </row>
    <row r="42" spans="1:10" s="5" customFormat="1" ht="12.75">
      <c r="A42" s="5" t="s">
        <v>67</v>
      </c>
      <c r="B42" s="5">
        <v>8</v>
      </c>
      <c r="C42" s="5">
        <v>3738</v>
      </c>
      <c r="D42" s="5">
        <v>28169.015</v>
      </c>
      <c r="E42" s="5">
        <v>4</v>
      </c>
      <c r="F42" s="5">
        <v>885</v>
      </c>
      <c r="G42" s="5">
        <v>7524.423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68</v>
      </c>
      <c r="B43" s="5">
        <v>9</v>
      </c>
      <c r="C43" s="5">
        <v>1631</v>
      </c>
      <c r="D43" s="5">
        <v>17611.186</v>
      </c>
      <c r="E43" s="5">
        <v>6</v>
      </c>
      <c r="F43" s="5">
        <v>641</v>
      </c>
      <c r="G43" s="5">
        <v>4315.218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69</v>
      </c>
      <c r="B45" s="5">
        <v>165</v>
      </c>
      <c r="C45" s="5">
        <v>117572</v>
      </c>
      <c r="D45" s="5">
        <v>1037256.6660000001</v>
      </c>
      <c r="E45" s="5">
        <v>116</v>
      </c>
      <c r="F45" s="5">
        <v>69951</v>
      </c>
      <c r="G45" s="5">
        <v>599008.317</v>
      </c>
      <c r="H45" s="5">
        <v>9</v>
      </c>
      <c r="I45" s="5">
        <v>9245</v>
      </c>
      <c r="J45" s="5">
        <v>51072.035</v>
      </c>
    </row>
    <row r="46" spans="1:10" s="5" customFormat="1" ht="12.75">
      <c r="A46" s="32" t="s">
        <v>136</v>
      </c>
      <c r="B46" s="33">
        <f>B45/B$9*100</f>
        <v>10.665804783451842</v>
      </c>
      <c r="C46" s="33">
        <f aca="true" t="shared" si="5" ref="C46:I46">C45/C$9*100</f>
        <v>12.578890889580036</v>
      </c>
      <c r="D46" s="33">
        <f t="shared" si="5"/>
        <v>11.2877260968426</v>
      </c>
      <c r="E46" s="33">
        <f t="shared" si="5"/>
        <v>11.57684630738523</v>
      </c>
      <c r="F46" s="33">
        <f t="shared" si="5"/>
        <v>15.279983398682816</v>
      </c>
      <c r="G46" s="33">
        <f t="shared" si="5"/>
        <v>12.289303847093745</v>
      </c>
      <c r="H46" s="33">
        <f t="shared" si="5"/>
        <v>5.844155844155844</v>
      </c>
      <c r="I46" s="33">
        <f t="shared" si="5"/>
        <v>3.9539299797278225</v>
      </c>
      <c r="J46" s="33">
        <f>J45/J$9*100</f>
        <v>4.232139949712033</v>
      </c>
    </row>
    <row r="47" spans="1:10" s="5" customFormat="1" ht="12.75">
      <c r="A47" s="5" t="s">
        <v>70</v>
      </c>
      <c r="B47" s="5">
        <v>66</v>
      </c>
      <c r="C47" s="5">
        <v>34177</v>
      </c>
      <c r="D47" s="5">
        <v>263759.065</v>
      </c>
      <c r="E47" s="5">
        <v>43</v>
      </c>
      <c r="F47" s="5">
        <v>9460</v>
      </c>
      <c r="G47" s="5">
        <v>87748.211</v>
      </c>
      <c r="H47" s="5">
        <v>3</v>
      </c>
      <c r="I47" s="5">
        <v>5211</v>
      </c>
      <c r="J47" s="5">
        <v>17786.552</v>
      </c>
    </row>
    <row r="48" spans="1:10" s="5" customFormat="1" ht="12.75">
      <c r="A48" s="5" t="s">
        <v>71</v>
      </c>
      <c r="B48" s="5">
        <v>52</v>
      </c>
      <c r="C48" s="5">
        <v>29992</v>
      </c>
      <c r="D48" s="5">
        <v>166280.421</v>
      </c>
      <c r="E48" s="5">
        <v>45</v>
      </c>
      <c r="F48" s="5">
        <v>21176</v>
      </c>
      <c r="G48" s="5">
        <v>131648.325</v>
      </c>
      <c r="H48" s="5">
        <v>1</v>
      </c>
      <c r="I48" s="5">
        <v>260</v>
      </c>
      <c r="J48" s="5">
        <v>2379.264</v>
      </c>
    </row>
    <row r="49" spans="1:10" s="5" customFormat="1" ht="12.75">
      <c r="A49" s="5" t="s">
        <v>72</v>
      </c>
      <c r="B49" s="5">
        <v>17</v>
      </c>
      <c r="C49" s="5">
        <v>8076</v>
      </c>
      <c r="D49" s="5">
        <v>121099.218</v>
      </c>
      <c r="E49" s="5">
        <v>8</v>
      </c>
      <c r="F49" s="5">
        <v>1593</v>
      </c>
      <c r="G49" s="5">
        <v>18402.795</v>
      </c>
      <c r="H49" s="5">
        <v>2</v>
      </c>
      <c r="I49" s="5">
        <v>656</v>
      </c>
      <c r="J49" s="5">
        <v>9410.393</v>
      </c>
    </row>
    <row r="50" spans="1:10" s="5" customFormat="1" ht="12.75">
      <c r="A50" s="5" t="s">
        <v>73</v>
      </c>
      <c r="B50" s="5">
        <v>30</v>
      </c>
      <c r="C50" s="5">
        <v>45327</v>
      </c>
      <c r="D50" s="5">
        <v>486117.962</v>
      </c>
      <c r="E50" s="5">
        <v>20</v>
      </c>
      <c r="F50" s="5">
        <v>37722</v>
      </c>
      <c r="G50" s="5">
        <v>361208.986</v>
      </c>
      <c r="H50" s="5">
        <v>3</v>
      </c>
      <c r="I50" s="5">
        <v>3118</v>
      </c>
      <c r="J50" s="5">
        <v>21495.826</v>
      </c>
    </row>
    <row r="51" s="5" customFormat="1" ht="12.75"/>
    <row r="52" spans="1:10" s="5" customFormat="1" ht="12.75">
      <c r="A52" s="5" t="s">
        <v>74</v>
      </c>
      <c r="B52" s="5">
        <v>45</v>
      </c>
      <c r="C52" s="5">
        <v>9296</v>
      </c>
      <c r="D52" s="5">
        <v>112839.49100000001</v>
      </c>
      <c r="E52" s="5">
        <v>30</v>
      </c>
      <c r="F52" s="5">
        <v>3555</v>
      </c>
      <c r="G52" s="5">
        <v>32530.49</v>
      </c>
      <c r="H52" s="5">
        <v>1</v>
      </c>
      <c r="I52" s="5">
        <v>645</v>
      </c>
      <c r="J52" s="5">
        <v>6521.885</v>
      </c>
    </row>
    <row r="53" spans="1:10" s="5" customFormat="1" ht="12.75">
      <c r="A53" s="32" t="s">
        <v>136</v>
      </c>
      <c r="B53" s="33">
        <f>B52/B$9*100</f>
        <v>2.9088558500323205</v>
      </c>
      <c r="C53" s="33">
        <f aca="true" t="shared" si="6" ref="C53:I53">C52/C$9*100</f>
        <v>0.994568177028</v>
      </c>
      <c r="D53" s="33">
        <f t="shared" si="6"/>
        <v>1.2279518744641509</v>
      </c>
      <c r="E53" s="33">
        <f t="shared" si="6"/>
        <v>2.9940119760479043</v>
      </c>
      <c r="F53" s="33">
        <f t="shared" si="6"/>
        <v>0.7765484550945292</v>
      </c>
      <c r="G53" s="33">
        <f t="shared" si="6"/>
        <v>0.6673982055992799</v>
      </c>
      <c r="H53" s="33">
        <f t="shared" si="6"/>
        <v>0.6493506493506493</v>
      </c>
      <c r="I53" s="33">
        <f t="shared" si="6"/>
        <v>0.27585557998101085</v>
      </c>
      <c r="J53" s="33">
        <f>J52/J$9*100</f>
        <v>0.5404431222669639</v>
      </c>
    </row>
    <row r="54" spans="1:10" s="5" customFormat="1" ht="12.75">
      <c r="A54" s="5" t="s">
        <v>75</v>
      </c>
      <c r="B54" s="5">
        <v>4</v>
      </c>
      <c r="C54" s="5">
        <v>351</v>
      </c>
      <c r="D54" s="5">
        <v>2794.951</v>
      </c>
      <c r="E54" s="5">
        <v>3</v>
      </c>
      <c r="F54" s="5">
        <v>166</v>
      </c>
      <c r="G54" s="5">
        <v>1594.951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33</v>
      </c>
      <c r="C55" s="5">
        <v>6111</v>
      </c>
      <c r="D55" s="5">
        <v>49658.496</v>
      </c>
      <c r="E55" s="5">
        <v>25</v>
      </c>
      <c r="F55" s="5">
        <v>2904</v>
      </c>
      <c r="G55" s="5">
        <v>20663.967</v>
      </c>
      <c r="H55" s="5">
        <v>1</v>
      </c>
      <c r="I55" s="5">
        <v>645</v>
      </c>
      <c r="J55" s="5">
        <v>6521.885</v>
      </c>
    </row>
    <row r="56" spans="1:10" s="5" customFormat="1" ht="12.75">
      <c r="A56" s="5" t="s">
        <v>77</v>
      </c>
      <c r="B56" s="5">
        <v>8</v>
      </c>
      <c r="C56" s="5">
        <v>2834</v>
      </c>
      <c r="D56" s="5">
        <v>60386.044</v>
      </c>
      <c r="E56" s="5">
        <v>2</v>
      </c>
      <c r="F56" s="5">
        <v>485</v>
      </c>
      <c r="G56" s="5">
        <v>10271.572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78</v>
      </c>
      <c r="B58" s="5">
        <v>41</v>
      </c>
      <c r="C58" s="5">
        <v>25747</v>
      </c>
      <c r="D58" s="5">
        <v>168329.12300000002</v>
      </c>
      <c r="E58" s="5">
        <v>19</v>
      </c>
      <c r="F58" s="5">
        <v>11227</v>
      </c>
      <c r="G58" s="5">
        <v>45726.184</v>
      </c>
      <c r="H58" s="5">
        <v>1</v>
      </c>
      <c r="I58" s="5">
        <v>860</v>
      </c>
      <c r="J58" s="5">
        <v>5358.98</v>
      </c>
    </row>
    <row r="59" spans="1:10" s="5" customFormat="1" ht="12.75">
      <c r="A59" s="32" t="s">
        <v>136</v>
      </c>
      <c r="B59" s="33">
        <f>B58/B$9*100</f>
        <v>2.650290885585003</v>
      </c>
      <c r="C59" s="33">
        <f aca="true" t="shared" si="7" ref="C59:I59">C58/C$9*100</f>
        <v>2.7546414429797674</v>
      </c>
      <c r="D59" s="33">
        <f t="shared" si="7"/>
        <v>1.8318060484228578</v>
      </c>
      <c r="E59" s="33">
        <f t="shared" si="7"/>
        <v>1.8962075848303395</v>
      </c>
      <c r="F59" s="33">
        <f t="shared" si="7"/>
        <v>2.4524077370875608</v>
      </c>
      <c r="G59" s="33">
        <f t="shared" si="7"/>
        <v>0.9381221478834934</v>
      </c>
      <c r="H59" s="33">
        <f t="shared" si="7"/>
        <v>0.6493506493506493</v>
      </c>
      <c r="I59" s="33">
        <f t="shared" si="7"/>
        <v>0.3678074399746811</v>
      </c>
      <c r="J59" s="33">
        <f>J58/J$9*100</f>
        <v>0.4440777295776013</v>
      </c>
    </row>
    <row r="60" spans="1:10" s="5" customFormat="1" ht="12.75">
      <c r="A60" s="5" t="s">
        <v>79</v>
      </c>
      <c r="B60" s="5">
        <v>9</v>
      </c>
      <c r="C60" s="5">
        <v>1889</v>
      </c>
      <c r="D60" s="5">
        <v>16955.712</v>
      </c>
      <c r="E60" s="5">
        <v>8</v>
      </c>
      <c r="F60" s="5">
        <v>1571</v>
      </c>
      <c r="G60" s="5">
        <v>13955.712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1</v>
      </c>
      <c r="C61" s="5">
        <v>461</v>
      </c>
      <c r="D61" s="5">
        <v>3999.999</v>
      </c>
      <c r="E61" s="5">
        <v>1</v>
      </c>
      <c r="F61" s="5">
        <v>461</v>
      </c>
      <c r="G61" s="5">
        <v>3999.999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9</v>
      </c>
      <c r="C62" s="5">
        <v>9653</v>
      </c>
      <c r="D62" s="5">
        <v>70284.035</v>
      </c>
      <c r="E62" s="5">
        <v>4</v>
      </c>
      <c r="F62" s="5">
        <v>6653</v>
      </c>
      <c r="G62" s="5">
        <v>12287.486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3</v>
      </c>
      <c r="C63" s="5">
        <v>3842</v>
      </c>
      <c r="D63" s="5">
        <v>26033.814</v>
      </c>
      <c r="E63" s="5">
        <v>2</v>
      </c>
      <c r="F63" s="5">
        <v>2086</v>
      </c>
      <c r="G63" s="5">
        <v>9965.69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19</v>
      </c>
      <c r="C64" s="5">
        <v>9902</v>
      </c>
      <c r="D64" s="5">
        <v>51055.563</v>
      </c>
      <c r="E64" s="5">
        <v>4</v>
      </c>
      <c r="F64" s="5">
        <v>456</v>
      </c>
      <c r="G64" s="5">
        <v>5517.297</v>
      </c>
      <c r="H64" s="5">
        <v>1</v>
      </c>
      <c r="I64" s="5">
        <v>860</v>
      </c>
      <c r="J64" s="5">
        <v>5358.98</v>
      </c>
    </row>
    <row r="65" s="5" customFormat="1" ht="12.75"/>
    <row r="66" spans="1:10" s="5" customFormat="1" ht="12.75">
      <c r="A66" s="5" t="s">
        <v>84</v>
      </c>
      <c r="B66" s="5">
        <v>149</v>
      </c>
      <c r="C66" s="5">
        <v>82922</v>
      </c>
      <c r="D66" s="5">
        <v>964722.925</v>
      </c>
      <c r="E66" s="5">
        <v>77</v>
      </c>
      <c r="F66" s="5">
        <v>34577</v>
      </c>
      <c r="G66" s="5">
        <v>364875.86</v>
      </c>
      <c r="H66" s="5">
        <v>9</v>
      </c>
      <c r="I66" s="5">
        <v>19579</v>
      </c>
      <c r="J66" s="5">
        <v>176061.969</v>
      </c>
    </row>
    <row r="67" spans="1:10" s="5" customFormat="1" ht="12.75">
      <c r="A67" s="32" t="s">
        <v>136</v>
      </c>
      <c r="B67" s="33">
        <f>B66/B$9*100</f>
        <v>9.631544925662574</v>
      </c>
      <c r="C67" s="33">
        <f aca="true" t="shared" si="8" ref="C67:I67">C66/C$9*100</f>
        <v>8.871727880326572</v>
      </c>
      <c r="D67" s="33">
        <f t="shared" si="8"/>
        <v>10.498393014660872</v>
      </c>
      <c r="E67" s="33">
        <f t="shared" si="8"/>
        <v>7.684630738522954</v>
      </c>
      <c r="F67" s="33">
        <f t="shared" si="8"/>
        <v>7.552944003320264</v>
      </c>
      <c r="G67" s="33">
        <f t="shared" si="8"/>
        <v>7.485823122568829</v>
      </c>
      <c r="H67" s="33">
        <f t="shared" si="8"/>
        <v>5.844155844155844</v>
      </c>
      <c r="I67" s="33">
        <f t="shared" si="8"/>
        <v>8.373606822400328</v>
      </c>
      <c r="J67" s="33">
        <f>J66/J$9*100</f>
        <v>14.589567316631527</v>
      </c>
    </row>
    <row r="68" spans="1:10" s="5" customFormat="1" ht="12.75">
      <c r="A68" s="5" t="s">
        <v>85</v>
      </c>
      <c r="B68" s="5">
        <v>15</v>
      </c>
      <c r="C68" s="5">
        <v>9561</v>
      </c>
      <c r="D68" s="5">
        <v>94211.687</v>
      </c>
      <c r="E68" s="5">
        <v>8</v>
      </c>
      <c r="F68" s="5">
        <v>1350</v>
      </c>
      <c r="G68" s="5">
        <v>16313.659</v>
      </c>
      <c r="H68" s="5">
        <v>0</v>
      </c>
      <c r="I68" s="5">
        <v>0</v>
      </c>
      <c r="J68" s="5">
        <v>0</v>
      </c>
    </row>
    <row r="69" spans="1:10" s="5" customFormat="1" ht="12.75">
      <c r="A69" s="5" t="s">
        <v>86</v>
      </c>
      <c r="B69" s="5">
        <v>6</v>
      </c>
      <c r="C69" s="5">
        <v>3076</v>
      </c>
      <c r="D69" s="5">
        <v>23530.189</v>
      </c>
      <c r="E69" s="5">
        <v>5</v>
      </c>
      <c r="F69" s="5">
        <v>2055</v>
      </c>
      <c r="G69" s="5">
        <v>21030.189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17</v>
      </c>
      <c r="C70" s="5">
        <v>7903</v>
      </c>
      <c r="D70" s="5">
        <v>72724.764</v>
      </c>
      <c r="E70" s="5">
        <v>14</v>
      </c>
      <c r="F70" s="5">
        <v>6790</v>
      </c>
      <c r="G70" s="5">
        <v>50352.023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38</v>
      </c>
      <c r="C71" s="5">
        <v>12271</v>
      </c>
      <c r="D71" s="5">
        <v>102851.21100000001</v>
      </c>
      <c r="E71" s="5">
        <v>12</v>
      </c>
      <c r="F71" s="5">
        <v>1636</v>
      </c>
      <c r="G71" s="5">
        <v>15734.275</v>
      </c>
      <c r="H71" s="5">
        <v>4</v>
      </c>
      <c r="I71" s="5">
        <v>2804</v>
      </c>
      <c r="J71" s="5">
        <v>19342.271</v>
      </c>
    </row>
    <row r="72" spans="1:10" s="5" customFormat="1" ht="12.75">
      <c r="A72" s="5" t="s">
        <v>89</v>
      </c>
      <c r="B72" s="5">
        <v>53</v>
      </c>
      <c r="C72" s="5">
        <v>46155</v>
      </c>
      <c r="D72" s="5">
        <v>573577.564</v>
      </c>
      <c r="E72" s="5">
        <v>29</v>
      </c>
      <c r="F72" s="5">
        <v>20939</v>
      </c>
      <c r="G72" s="5">
        <v>244958.642</v>
      </c>
      <c r="H72" s="5">
        <v>5</v>
      </c>
      <c r="I72" s="5">
        <v>16775</v>
      </c>
      <c r="J72" s="5">
        <v>156719.698</v>
      </c>
    </row>
    <row r="73" spans="1:10" s="5" customFormat="1" ht="12.75">
      <c r="A73" s="5" t="s">
        <v>90</v>
      </c>
      <c r="B73" s="5">
        <v>20</v>
      </c>
      <c r="C73" s="5">
        <v>3956</v>
      </c>
      <c r="D73" s="5">
        <v>97827.51</v>
      </c>
      <c r="E73" s="5">
        <v>9</v>
      </c>
      <c r="F73" s="5">
        <v>1807</v>
      </c>
      <c r="G73" s="5">
        <v>16487.072</v>
      </c>
      <c r="H73" s="5">
        <v>0</v>
      </c>
      <c r="I73" s="5">
        <v>0</v>
      </c>
      <c r="J73" s="5">
        <v>0</v>
      </c>
    </row>
    <row r="74" s="5" customFormat="1" ht="12.75"/>
    <row r="75" spans="1:10" s="5" customFormat="1" ht="12.75">
      <c r="A75" s="5" t="s">
        <v>91</v>
      </c>
      <c r="B75" s="5">
        <v>275</v>
      </c>
      <c r="C75" s="5">
        <v>115035</v>
      </c>
      <c r="D75" s="5">
        <v>1257647.185</v>
      </c>
      <c r="E75" s="5">
        <v>195</v>
      </c>
      <c r="F75" s="5">
        <v>52510</v>
      </c>
      <c r="G75" s="5">
        <v>571306.871</v>
      </c>
      <c r="H75" s="5">
        <v>18</v>
      </c>
      <c r="I75" s="5">
        <v>34547</v>
      </c>
      <c r="J75" s="5">
        <v>271490.538</v>
      </c>
    </row>
    <row r="76" spans="1:10" s="5" customFormat="1" ht="12.75">
      <c r="A76" s="32" t="s">
        <v>136</v>
      </c>
      <c r="B76" s="33">
        <f>B75/B$9*100</f>
        <v>17.77634130575307</v>
      </c>
      <c r="C76" s="33">
        <f aca="true" t="shared" si="9" ref="C76:I76">C75/C$9*100</f>
        <v>12.307460224227192</v>
      </c>
      <c r="D76" s="33">
        <f t="shared" si="9"/>
        <v>13.686079266657739</v>
      </c>
      <c r="E76" s="33">
        <f t="shared" si="9"/>
        <v>19.46107784431138</v>
      </c>
      <c r="F76" s="33">
        <f t="shared" si="9"/>
        <v>11.470199543463778</v>
      </c>
      <c r="G76" s="33">
        <f t="shared" si="9"/>
        <v>11.72097870496077</v>
      </c>
      <c r="H76" s="33">
        <f t="shared" si="9"/>
        <v>11.688311688311687</v>
      </c>
      <c r="I76" s="33">
        <f t="shared" si="9"/>
        <v>14.775167010238732</v>
      </c>
      <c r="J76" s="33">
        <f>J75/J$9*100</f>
        <v>22.497359892524603</v>
      </c>
    </row>
    <row r="77" spans="1:10" s="5" customFormat="1" ht="12.75">
      <c r="A77" s="5" t="s">
        <v>92</v>
      </c>
      <c r="B77" s="5">
        <v>72</v>
      </c>
      <c r="C77" s="5">
        <v>20521</v>
      </c>
      <c r="D77" s="5">
        <v>322690.798</v>
      </c>
      <c r="E77" s="5">
        <v>44</v>
      </c>
      <c r="F77" s="5">
        <v>10477</v>
      </c>
      <c r="G77" s="5">
        <v>106140.15</v>
      </c>
      <c r="H77" s="5">
        <v>2</v>
      </c>
      <c r="I77" s="5">
        <v>82</v>
      </c>
      <c r="J77" s="5">
        <v>466.87</v>
      </c>
    </row>
    <row r="78" spans="1:10" s="5" customFormat="1" ht="12.75">
      <c r="A78" s="5" t="s">
        <v>93</v>
      </c>
      <c r="B78" s="5">
        <v>123</v>
      </c>
      <c r="C78" s="5">
        <v>71295</v>
      </c>
      <c r="D78" s="5">
        <v>667546.577</v>
      </c>
      <c r="E78" s="5">
        <v>93</v>
      </c>
      <c r="F78" s="5">
        <v>28543</v>
      </c>
      <c r="G78" s="5">
        <v>322750.903</v>
      </c>
      <c r="H78" s="5">
        <v>14</v>
      </c>
      <c r="I78" s="5">
        <v>34301</v>
      </c>
      <c r="J78" s="5">
        <v>270002.993</v>
      </c>
    </row>
    <row r="79" spans="1:10" s="5" customFormat="1" ht="12.75">
      <c r="A79" s="5" t="s">
        <v>94</v>
      </c>
      <c r="B79" s="5">
        <v>47</v>
      </c>
      <c r="C79" s="5">
        <v>14960</v>
      </c>
      <c r="D79" s="5">
        <v>162944.85</v>
      </c>
      <c r="E79" s="5">
        <v>30</v>
      </c>
      <c r="F79" s="5">
        <v>5518</v>
      </c>
      <c r="G79" s="5">
        <v>42881.958</v>
      </c>
      <c r="H79" s="5">
        <v>1</v>
      </c>
      <c r="I79" s="5">
        <v>140</v>
      </c>
      <c r="J79" s="5">
        <v>870.675</v>
      </c>
    </row>
    <row r="80" spans="1:10" s="5" customFormat="1" ht="12.75">
      <c r="A80" s="5" t="s">
        <v>95</v>
      </c>
      <c r="B80" s="5">
        <v>33</v>
      </c>
      <c r="C80" s="5">
        <v>8259</v>
      </c>
      <c r="D80" s="5">
        <v>104464.96</v>
      </c>
      <c r="E80" s="5">
        <v>28</v>
      </c>
      <c r="F80" s="5">
        <v>7972</v>
      </c>
      <c r="G80" s="5">
        <v>99533.86</v>
      </c>
      <c r="H80" s="5">
        <v>1</v>
      </c>
      <c r="I80" s="5">
        <v>24</v>
      </c>
      <c r="J80" s="5">
        <v>150</v>
      </c>
    </row>
    <row r="81" s="5" customFormat="1" ht="12.75"/>
    <row r="82" spans="1:10" s="5" customFormat="1" ht="12.75">
      <c r="A82" s="5" t="s">
        <v>96</v>
      </c>
      <c r="B82" s="5">
        <v>63</v>
      </c>
      <c r="C82" s="5">
        <v>30319</v>
      </c>
      <c r="D82" s="5">
        <v>296637.219</v>
      </c>
      <c r="E82" s="5">
        <v>45</v>
      </c>
      <c r="F82" s="5">
        <v>16733</v>
      </c>
      <c r="G82" s="5">
        <v>171946.804</v>
      </c>
      <c r="H82" s="5">
        <v>0</v>
      </c>
      <c r="I82" s="5">
        <v>0</v>
      </c>
      <c r="J82" s="5">
        <v>0</v>
      </c>
    </row>
    <row r="83" spans="1:10" s="5" customFormat="1" ht="12.75">
      <c r="A83" s="32" t="s">
        <v>136</v>
      </c>
      <c r="B83" s="33">
        <f>B82/B$9*100</f>
        <v>4.072398190045249</v>
      </c>
      <c r="C83" s="33">
        <f aca="true" t="shared" si="10" ref="C83:I83">C82/C$9*100</f>
        <v>3.2437943803046396</v>
      </c>
      <c r="D83" s="33">
        <f t="shared" si="10"/>
        <v>3.2280917423394153</v>
      </c>
      <c r="E83" s="33">
        <f t="shared" si="10"/>
        <v>4.491017964071856</v>
      </c>
      <c r="F83" s="33">
        <f t="shared" si="10"/>
        <v>3.6551294793521114</v>
      </c>
      <c r="G83" s="33">
        <f t="shared" si="10"/>
        <v>3.5276747583000154</v>
      </c>
      <c r="H83" s="33">
        <f t="shared" si="10"/>
        <v>0</v>
      </c>
      <c r="I83" s="33">
        <f t="shared" si="10"/>
        <v>0</v>
      </c>
      <c r="J83" s="33">
        <f>J82/J$9*100</f>
        <v>0</v>
      </c>
    </row>
    <row r="84" spans="1:10" s="5" customFormat="1" ht="12.75">
      <c r="A84" s="5" t="s">
        <v>97</v>
      </c>
      <c r="B84" s="5">
        <v>4</v>
      </c>
      <c r="C84" s="5">
        <v>1142</v>
      </c>
      <c r="D84" s="5">
        <v>5179.483</v>
      </c>
      <c r="E84" s="5">
        <v>2</v>
      </c>
      <c r="F84" s="5">
        <v>288</v>
      </c>
      <c r="G84" s="5">
        <v>1295.229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40</v>
      </c>
      <c r="C85" s="5">
        <v>18175</v>
      </c>
      <c r="D85" s="5">
        <v>158460.311</v>
      </c>
      <c r="E85" s="5">
        <v>28</v>
      </c>
      <c r="F85" s="5">
        <v>10978</v>
      </c>
      <c r="G85" s="5">
        <v>100472.58</v>
      </c>
      <c r="H85" s="5">
        <v>0</v>
      </c>
      <c r="I85" s="5">
        <v>0</v>
      </c>
      <c r="J85" s="5">
        <v>0</v>
      </c>
    </row>
    <row r="86" spans="1:10" s="5" customFormat="1" ht="12.75">
      <c r="A86" s="5" t="s">
        <v>99</v>
      </c>
      <c r="B86" s="5">
        <v>3</v>
      </c>
      <c r="C86" s="5">
        <v>3036</v>
      </c>
      <c r="D86" s="5">
        <v>55669.63</v>
      </c>
      <c r="E86" s="5">
        <v>2</v>
      </c>
      <c r="F86" s="5">
        <v>2652</v>
      </c>
      <c r="G86" s="5">
        <v>54769.63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100</v>
      </c>
      <c r="B87" s="5">
        <v>6</v>
      </c>
      <c r="C87" s="5">
        <v>5020</v>
      </c>
      <c r="D87" s="5">
        <v>49323.227</v>
      </c>
      <c r="E87" s="5">
        <v>5</v>
      </c>
      <c r="F87" s="5">
        <v>944</v>
      </c>
      <c r="G87" s="5">
        <v>4323.458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101</v>
      </c>
      <c r="B88" s="5">
        <v>7</v>
      </c>
      <c r="C88" s="5">
        <v>989</v>
      </c>
      <c r="D88" s="5">
        <v>9845</v>
      </c>
      <c r="E88" s="5">
        <v>6</v>
      </c>
      <c r="F88" s="5">
        <v>569</v>
      </c>
      <c r="G88" s="5">
        <v>4845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102</v>
      </c>
      <c r="B89" s="5">
        <v>3</v>
      </c>
      <c r="C89" s="5">
        <v>1957</v>
      </c>
      <c r="D89" s="5">
        <v>18159.568</v>
      </c>
      <c r="E89" s="5">
        <v>2</v>
      </c>
      <c r="F89" s="5">
        <v>1302</v>
      </c>
      <c r="G89" s="5">
        <v>6240.907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103</v>
      </c>
      <c r="B91" s="5">
        <v>35</v>
      </c>
      <c r="C91" s="5">
        <v>31513</v>
      </c>
      <c r="D91" s="5">
        <v>499392.262</v>
      </c>
      <c r="E91" s="5">
        <v>29</v>
      </c>
      <c r="F91" s="5">
        <v>5824</v>
      </c>
      <c r="G91" s="5">
        <v>42689.834</v>
      </c>
      <c r="H91" s="5">
        <v>0</v>
      </c>
      <c r="I91" s="5">
        <v>0</v>
      </c>
      <c r="J91" s="5">
        <v>0</v>
      </c>
    </row>
    <row r="92" spans="1:10" s="5" customFormat="1" ht="12.75">
      <c r="A92" s="32" t="s">
        <v>136</v>
      </c>
      <c r="B92" s="33">
        <f>B91/B$9*100</f>
        <v>2.262443438914027</v>
      </c>
      <c r="C92" s="33">
        <f aca="true" t="shared" si="11" ref="C92:I92">C91/C$9*100</f>
        <v>3.3715390450390883</v>
      </c>
      <c r="D92" s="33">
        <f t="shared" si="11"/>
        <v>5.434530577737117</v>
      </c>
      <c r="E92" s="33">
        <f t="shared" si="11"/>
        <v>2.8942115768463075</v>
      </c>
      <c r="F92" s="33">
        <f t="shared" si="11"/>
        <v>1.2721851483742723</v>
      </c>
      <c r="G92" s="33">
        <f t="shared" si="11"/>
        <v>0.8758281418119164</v>
      </c>
      <c r="H92" s="33">
        <f t="shared" si="11"/>
        <v>0</v>
      </c>
      <c r="I92" s="33">
        <f t="shared" si="11"/>
        <v>0</v>
      </c>
      <c r="J92" s="33">
        <f>J91/J$9*100</f>
        <v>0</v>
      </c>
    </row>
    <row r="93" spans="1:10" s="5" customFormat="1" ht="12.75">
      <c r="A93" s="5" t="s">
        <v>104</v>
      </c>
      <c r="B93" s="5">
        <v>18</v>
      </c>
      <c r="C93" s="5">
        <v>11402</v>
      </c>
      <c r="D93" s="5">
        <v>93572.62</v>
      </c>
      <c r="E93" s="5">
        <v>16</v>
      </c>
      <c r="F93" s="5">
        <v>3447</v>
      </c>
      <c r="G93" s="5">
        <v>14304.192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14</v>
      </c>
      <c r="C94" s="5">
        <v>19882</v>
      </c>
      <c r="D94" s="5">
        <v>404526</v>
      </c>
      <c r="E94" s="5">
        <v>11</v>
      </c>
      <c r="F94" s="5">
        <v>2247</v>
      </c>
      <c r="G94" s="5">
        <v>27582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1</v>
      </c>
      <c r="C95" s="5">
        <v>80</v>
      </c>
      <c r="D95" s="5">
        <v>385</v>
      </c>
      <c r="E95" s="5">
        <v>1</v>
      </c>
      <c r="F95" s="5">
        <v>80</v>
      </c>
      <c r="G95" s="5">
        <v>385</v>
      </c>
      <c r="H95" s="5">
        <v>0</v>
      </c>
      <c r="I95" s="5">
        <v>0</v>
      </c>
      <c r="J95" s="5">
        <v>0</v>
      </c>
    </row>
    <row r="96" spans="1:10" s="5" customFormat="1" ht="12.75">
      <c r="A96" s="21" t="s">
        <v>107</v>
      </c>
      <c r="B96" s="5">
        <v>2</v>
      </c>
      <c r="C96" s="5">
        <v>149</v>
      </c>
      <c r="D96" s="5">
        <v>908.642</v>
      </c>
      <c r="E96" s="5">
        <v>1</v>
      </c>
      <c r="F96" s="5">
        <v>50</v>
      </c>
      <c r="G96" s="5">
        <v>418.642</v>
      </c>
      <c r="H96" s="5">
        <v>0</v>
      </c>
      <c r="I96" s="5">
        <v>0</v>
      </c>
      <c r="J96" s="5">
        <v>0</v>
      </c>
    </row>
    <row r="97" s="5" customFormat="1" ht="12.75">
      <c r="A97" s="21"/>
    </row>
    <row r="98" spans="1:10" s="5" customFormat="1" ht="12.75">
      <c r="A98" s="5" t="s">
        <v>132</v>
      </c>
      <c r="B98" s="5">
        <v>80</v>
      </c>
      <c r="C98" s="5">
        <v>24767</v>
      </c>
      <c r="D98" s="5">
        <v>251270.94199999998</v>
      </c>
      <c r="E98" s="5">
        <v>46</v>
      </c>
      <c r="F98" s="5">
        <v>7284</v>
      </c>
      <c r="G98" s="5">
        <v>71239.207</v>
      </c>
      <c r="H98" s="5">
        <v>2</v>
      </c>
      <c r="I98" s="5">
        <v>656</v>
      </c>
      <c r="J98" s="5">
        <v>11162.418</v>
      </c>
    </row>
    <row r="99" spans="1:10" s="5" customFormat="1" ht="12.75">
      <c r="A99" s="32" t="s">
        <v>136</v>
      </c>
      <c r="B99" s="33">
        <f>B98/B$9*100</f>
        <v>5.171299288946347</v>
      </c>
      <c r="C99" s="33">
        <f aca="true" t="shared" si="12" ref="C99:I99">C98/C$9*100</f>
        <v>2.6497923881725987</v>
      </c>
      <c r="D99" s="33">
        <f t="shared" si="12"/>
        <v>2.7344028362133685</v>
      </c>
      <c r="E99" s="33">
        <f t="shared" si="12"/>
        <v>4.590818363273453</v>
      </c>
      <c r="F99" s="33">
        <f t="shared" si="12"/>
        <v>1.591105189003812</v>
      </c>
      <c r="G99" s="33">
        <f t="shared" si="12"/>
        <v>1.4615494239439877</v>
      </c>
      <c r="H99" s="33">
        <f t="shared" si="12"/>
        <v>1.2987012987012987</v>
      </c>
      <c r="I99" s="33">
        <f t="shared" si="12"/>
        <v>0.2805600937481289</v>
      </c>
      <c r="J99" s="33">
        <f>J98/J$9*100</f>
        <v>0.9249859566626762</v>
      </c>
    </row>
    <row r="100" spans="1:10" s="5" customFormat="1" ht="12.75">
      <c r="A100" s="5" t="s">
        <v>108</v>
      </c>
      <c r="B100" s="5">
        <v>17</v>
      </c>
      <c r="C100" s="5">
        <v>7042</v>
      </c>
      <c r="D100" s="5">
        <v>58576.422</v>
      </c>
      <c r="E100" s="5">
        <v>14</v>
      </c>
      <c r="F100" s="5">
        <v>1512</v>
      </c>
      <c r="G100" s="5">
        <v>11309.149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109</v>
      </c>
      <c r="B101" s="5">
        <v>11</v>
      </c>
      <c r="C101" s="5">
        <v>1878</v>
      </c>
      <c r="D101" s="5">
        <v>15320.267</v>
      </c>
      <c r="E101" s="5">
        <v>8</v>
      </c>
      <c r="F101" s="5">
        <v>1089</v>
      </c>
      <c r="G101" s="5">
        <v>8054.574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3</v>
      </c>
      <c r="C102" s="5">
        <v>771</v>
      </c>
      <c r="D102" s="5">
        <v>10950.847</v>
      </c>
      <c r="E102" s="5">
        <v>2</v>
      </c>
      <c r="F102" s="5">
        <v>471</v>
      </c>
      <c r="G102" s="5">
        <v>6301.59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111</v>
      </c>
      <c r="B103" s="5">
        <v>22</v>
      </c>
      <c r="C103" s="5">
        <v>5308</v>
      </c>
      <c r="D103" s="5">
        <v>54469.046</v>
      </c>
      <c r="E103" s="5">
        <v>3</v>
      </c>
      <c r="F103" s="5">
        <v>176</v>
      </c>
      <c r="G103" s="5">
        <v>1125.944</v>
      </c>
      <c r="H103" s="5">
        <v>2</v>
      </c>
      <c r="I103" s="5">
        <v>656</v>
      </c>
      <c r="J103" s="5">
        <v>11162.418</v>
      </c>
    </row>
    <row r="104" spans="1:10" s="5" customFormat="1" ht="12.75">
      <c r="A104" s="5" t="s">
        <v>112</v>
      </c>
      <c r="B104" s="5">
        <v>27</v>
      </c>
      <c r="C104" s="5">
        <v>9768</v>
      </c>
      <c r="D104" s="5">
        <v>111954.36</v>
      </c>
      <c r="E104" s="5">
        <v>19</v>
      </c>
      <c r="F104" s="5">
        <v>4036</v>
      </c>
      <c r="G104" s="5">
        <v>44447.95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154</v>
      </c>
      <c r="C106" s="5">
        <v>55627</v>
      </c>
      <c r="D106" s="5">
        <v>601234.156</v>
      </c>
      <c r="E106" s="5">
        <v>102</v>
      </c>
      <c r="F106" s="5">
        <v>16999</v>
      </c>
      <c r="G106" s="5">
        <v>104583.896</v>
      </c>
      <c r="H106" s="5">
        <v>11</v>
      </c>
      <c r="I106" s="5">
        <v>18025</v>
      </c>
      <c r="J106" s="5">
        <v>237525.584</v>
      </c>
    </row>
    <row r="107" spans="1:10" s="5" customFormat="1" ht="12.75">
      <c r="A107" s="32" t="s">
        <v>136</v>
      </c>
      <c r="B107" s="33">
        <f>B106/B$9*100</f>
        <v>9.95475113122172</v>
      </c>
      <c r="C107" s="33">
        <f aca="true" t="shared" si="13" ref="C107:I107">C106/C$9*100</f>
        <v>5.9514677262840525</v>
      </c>
      <c r="D107" s="33">
        <f t="shared" si="13"/>
        <v>6.542803430866872</v>
      </c>
      <c r="E107" s="33">
        <f t="shared" si="13"/>
        <v>10.179640718562874</v>
      </c>
      <c r="F107" s="33">
        <f t="shared" si="13"/>
        <v>3.7132340894942057</v>
      </c>
      <c r="G107" s="33">
        <f t="shared" si="13"/>
        <v>2.145651803123214</v>
      </c>
      <c r="H107" s="33">
        <f t="shared" si="13"/>
        <v>7.142857142857142</v>
      </c>
      <c r="I107" s="33">
        <f t="shared" si="13"/>
        <v>7.708987332027474</v>
      </c>
      <c r="J107" s="33">
        <f>J106/J$9*100</f>
        <v>19.682816890399632</v>
      </c>
    </row>
    <row r="108" spans="1:10" s="5" customFormat="1" ht="12.75">
      <c r="A108" s="5" t="s">
        <v>114</v>
      </c>
      <c r="B108" s="5">
        <v>67</v>
      </c>
      <c r="C108" s="5">
        <v>25606</v>
      </c>
      <c r="D108" s="5">
        <v>302997.036</v>
      </c>
      <c r="E108" s="5">
        <v>46</v>
      </c>
      <c r="F108" s="5">
        <v>11791</v>
      </c>
      <c r="G108" s="5">
        <v>53608.912</v>
      </c>
      <c r="H108" s="5">
        <v>6</v>
      </c>
      <c r="I108" s="5">
        <v>5810</v>
      </c>
      <c r="J108" s="5">
        <v>140478.342</v>
      </c>
    </row>
    <row r="109" spans="1:10" s="5" customFormat="1" ht="12.75">
      <c r="A109" s="5" t="s">
        <v>115</v>
      </c>
      <c r="B109" s="5">
        <v>20</v>
      </c>
      <c r="C109" s="5">
        <v>17294</v>
      </c>
      <c r="D109" s="5">
        <v>147762.899</v>
      </c>
      <c r="E109" s="5">
        <v>12</v>
      </c>
      <c r="F109" s="5">
        <v>2830</v>
      </c>
      <c r="G109" s="5">
        <v>33695.597</v>
      </c>
      <c r="H109" s="5">
        <v>3</v>
      </c>
      <c r="I109" s="5">
        <v>12030</v>
      </c>
      <c r="J109" s="5">
        <v>95547.592</v>
      </c>
    </row>
    <row r="110" spans="1:10" s="5" customFormat="1" ht="12.75">
      <c r="A110" s="5" t="s">
        <v>116</v>
      </c>
      <c r="B110" s="5">
        <v>20</v>
      </c>
      <c r="C110" s="5">
        <v>1825</v>
      </c>
      <c r="D110" s="5">
        <v>10599.937</v>
      </c>
      <c r="E110" s="5">
        <v>17</v>
      </c>
      <c r="F110" s="5">
        <v>956</v>
      </c>
      <c r="G110" s="5">
        <v>4431.071</v>
      </c>
      <c r="H110" s="5">
        <v>1</v>
      </c>
      <c r="I110" s="5">
        <v>35</v>
      </c>
      <c r="J110" s="5">
        <v>290</v>
      </c>
    </row>
    <row r="111" spans="1:10" s="5" customFormat="1" ht="12.75">
      <c r="A111" s="5" t="s">
        <v>117</v>
      </c>
      <c r="B111" s="5">
        <v>46</v>
      </c>
      <c r="C111" s="5">
        <v>10781</v>
      </c>
      <c r="D111" s="5">
        <v>138748.284</v>
      </c>
      <c r="E111" s="5">
        <v>26</v>
      </c>
      <c r="F111" s="5">
        <v>1301</v>
      </c>
      <c r="G111" s="5">
        <v>11722.316</v>
      </c>
      <c r="H111" s="5">
        <v>1</v>
      </c>
      <c r="I111" s="5">
        <v>150</v>
      </c>
      <c r="J111" s="5">
        <v>1209.65</v>
      </c>
    </row>
    <row r="112" spans="1:10" s="5" customFormat="1" ht="12.75">
      <c r="A112" s="5" t="s">
        <v>118</v>
      </c>
      <c r="B112" s="5">
        <v>1</v>
      </c>
      <c r="C112" s="5">
        <v>121</v>
      </c>
      <c r="D112" s="5">
        <v>1126</v>
      </c>
      <c r="E112" s="5">
        <v>1</v>
      </c>
      <c r="F112" s="5">
        <v>121</v>
      </c>
      <c r="G112" s="5">
        <v>1126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122</v>
      </c>
      <c r="C114" s="5">
        <v>38581</v>
      </c>
      <c r="D114" s="5">
        <v>496186.569</v>
      </c>
      <c r="E114" s="5">
        <v>81</v>
      </c>
      <c r="F114" s="5">
        <v>19553</v>
      </c>
      <c r="G114" s="5">
        <v>157136.588</v>
      </c>
      <c r="H114" s="5">
        <v>14</v>
      </c>
      <c r="I114" s="5">
        <v>4920</v>
      </c>
      <c r="J114" s="5">
        <v>22263.135</v>
      </c>
    </row>
    <row r="115" spans="1:10" s="5" customFormat="1" ht="12.75">
      <c r="A115" s="32" t="s">
        <v>136</v>
      </c>
      <c r="B115" s="33">
        <f>B114/B$9*100</f>
        <v>7.88623141564318</v>
      </c>
      <c r="C115" s="33">
        <f aca="true" t="shared" si="14" ref="C115:I115">C114/C$9*100</f>
        <v>4.127736105627934</v>
      </c>
      <c r="D115" s="33">
        <f t="shared" si="14"/>
        <v>5.399645302259345</v>
      </c>
      <c r="E115" s="33">
        <f t="shared" si="14"/>
        <v>8.08383233532934</v>
      </c>
      <c r="F115" s="33">
        <f t="shared" si="14"/>
        <v>4.271125722211907</v>
      </c>
      <c r="G115" s="33">
        <f t="shared" si="14"/>
        <v>3.2238271500119833</v>
      </c>
      <c r="H115" s="33">
        <f t="shared" si="14"/>
        <v>9.090909090909092</v>
      </c>
      <c r="I115" s="33">
        <f t="shared" si="14"/>
        <v>2.1042007031109664</v>
      </c>
      <c r="J115" s="33">
        <f>J114/J$9*100</f>
        <v>1.8448589925843406</v>
      </c>
    </row>
    <row r="116" spans="1:10" s="5" customFormat="1" ht="12.75">
      <c r="A116" s="5" t="s">
        <v>120</v>
      </c>
      <c r="B116" s="5">
        <v>37</v>
      </c>
      <c r="C116" s="5">
        <v>7334</v>
      </c>
      <c r="D116" s="5">
        <v>95472.01</v>
      </c>
      <c r="E116" s="5">
        <v>25</v>
      </c>
      <c r="F116" s="5">
        <v>3177</v>
      </c>
      <c r="G116" s="5">
        <v>16110.381</v>
      </c>
      <c r="H116" s="5">
        <v>4</v>
      </c>
      <c r="I116" s="5">
        <v>486</v>
      </c>
      <c r="J116" s="5">
        <v>2968.941</v>
      </c>
    </row>
    <row r="117" spans="1:10" s="5" customFormat="1" ht="12.75">
      <c r="A117" s="5" t="s">
        <v>121</v>
      </c>
      <c r="B117" s="5">
        <v>54</v>
      </c>
      <c r="C117" s="5">
        <v>16731</v>
      </c>
      <c r="D117" s="5">
        <v>140486.739</v>
      </c>
      <c r="E117" s="5">
        <v>43</v>
      </c>
      <c r="F117" s="5">
        <v>14615</v>
      </c>
      <c r="G117" s="5">
        <v>126749.098</v>
      </c>
      <c r="H117" s="5">
        <v>4</v>
      </c>
      <c r="I117" s="5">
        <v>559</v>
      </c>
      <c r="J117" s="5">
        <v>5698.618</v>
      </c>
    </row>
    <row r="118" spans="1:10" s="5" customFormat="1" ht="12.75">
      <c r="A118" s="5" t="s">
        <v>122</v>
      </c>
      <c r="B118" s="5">
        <v>4</v>
      </c>
      <c r="C118" s="5">
        <v>692</v>
      </c>
      <c r="D118" s="5">
        <v>7969.249</v>
      </c>
      <c r="E118" s="5">
        <v>3</v>
      </c>
      <c r="F118" s="5">
        <v>493</v>
      </c>
      <c r="G118" s="5">
        <v>2632.59</v>
      </c>
      <c r="H118" s="5">
        <v>0</v>
      </c>
      <c r="I118" s="5">
        <v>0</v>
      </c>
      <c r="J118" s="5">
        <v>0</v>
      </c>
    </row>
    <row r="119" spans="1:10" s="5" customFormat="1" ht="12.75">
      <c r="A119" s="5" t="s">
        <v>123</v>
      </c>
      <c r="B119" s="5">
        <v>24</v>
      </c>
      <c r="C119" s="5">
        <v>8753</v>
      </c>
      <c r="D119" s="5">
        <v>75933.23</v>
      </c>
      <c r="E119" s="5">
        <v>9</v>
      </c>
      <c r="F119" s="5">
        <v>1212</v>
      </c>
      <c r="G119" s="5">
        <v>10924.939</v>
      </c>
      <c r="H119" s="5">
        <v>6</v>
      </c>
      <c r="I119" s="5">
        <v>3875</v>
      </c>
      <c r="J119" s="5">
        <v>13595.576</v>
      </c>
    </row>
    <row r="120" spans="1:10" s="5" customFormat="1" ht="12.75">
      <c r="A120" s="21" t="s">
        <v>124</v>
      </c>
      <c r="B120" s="5">
        <v>3</v>
      </c>
      <c r="C120" s="5">
        <v>5071</v>
      </c>
      <c r="D120" s="5">
        <v>176325.341</v>
      </c>
      <c r="E120" s="5">
        <v>1</v>
      </c>
      <c r="F120" s="5">
        <v>56</v>
      </c>
      <c r="G120" s="5">
        <v>719.58</v>
      </c>
      <c r="H120" s="5">
        <v>0</v>
      </c>
      <c r="I120" s="5">
        <v>0</v>
      </c>
      <c r="J120" s="5">
        <v>0</v>
      </c>
    </row>
    <row r="121" s="5" customFormat="1" ht="12.75">
      <c r="A121" s="21"/>
    </row>
    <row r="122" spans="1:10" s="5" customFormat="1" ht="12.75">
      <c r="A122" s="5" t="s">
        <v>125</v>
      </c>
      <c r="B122" s="5">
        <v>22</v>
      </c>
      <c r="C122" s="5">
        <v>4121</v>
      </c>
      <c r="D122" s="5">
        <v>26749.787</v>
      </c>
      <c r="E122" s="5">
        <v>16</v>
      </c>
      <c r="F122" s="5">
        <v>3523</v>
      </c>
      <c r="G122" s="5">
        <v>20946.071</v>
      </c>
      <c r="H122" s="5">
        <v>2</v>
      </c>
      <c r="I122" s="5">
        <v>102</v>
      </c>
      <c r="J122" s="5">
        <v>1637.99</v>
      </c>
    </row>
    <row r="123" spans="1:10" s="5" customFormat="1" ht="12.75">
      <c r="A123" s="32" t="s">
        <v>136</v>
      </c>
      <c r="B123" s="33">
        <f>B122/B$9*100</f>
        <v>1.4221073044602457</v>
      </c>
      <c r="C123" s="33">
        <f aca="true" t="shared" si="15" ref="C123:I123">C122/C$9*100</f>
        <v>0.4409009743472879</v>
      </c>
      <c r="D123" s="33">
        <f t="shared" si="15"/>
        <v>0.2910988945188238</v>
      </c>
      <c r="E123" s="33">
        <f t="shared" si="15"/>
        <v>1.5968063872255487</v>
      </c>
      <c r="F123" s="33">
        <f t="shared" si="15"/>
        <v>0.7695584268067585</v>
      </c>
      <c r="G123" s="33">
        <f t="shared" si="15"/>
        <v>0.42973131360010597</v>
      </c>
      <c r="H123" s="33">
        <f t="shared" si="15"/>
        <v>1.2987012987012987</v>
      </c>
      <c r="I123" s="33">
        <f t="shared" si="15"/>
        <v>0.04362367311327614</v>
      </c>
      <c r="J123" s="33">
        <f>J122/J$9*100</f>
        <v>0.13573382999578562</v>
      </c>
    </row>
    <row r="124" spans="1:10" s="5" customFormat="1" ht="12.75">
      <c r="A124" s="5" t="s">
        <v>126</v>
      </c>
      <c r="B124" s="5">
        <v>11</v>
      </c>
      <c r="C124" s="5">
        <v>1831</v>
      </c>
      <c r="D124" s="5">
        <v>13366.187999999998</v>
      </c>
      <c r="E124" s="5">
        <v>7</v>
      </c>
      <c r="F124" s="5">
        <v>1340</v>
      </c>
      <c r="G124" s="5">
        <v>9472.46</v>
      </c>
      <c r="H124" s="5">
        <v>1</v>
      </c>
      <c r="I124" s="5">
        <v>58</v>
      </c>
      <c r="J124" s="5">
        <v>410.002</v>
      </c>
    </row>
    <row r="125" spans="1:10" s="5" customFormat="1" ht="12.75">
      <c r="A125" s="5" t="s">
        <v>127</v>
      </c>
      <c r="B125" s="5">
        <v>11</v>
      </c>
      <c r="C125" s="5">
        <v>2290</v>
      </c>
      <c r="D125" s="5">
        <v>13383.599</v>
      </c>
      <c r="E125" s="5">
        <v>9</v>
      </c>
      <c r="F125" s="5">
        <v>2183</v>
      </c>
      <c r="G125" s="5">
        <v>11473.611</v>
      </c>
      <c r="H125" s="5">
        <v>1</v>
      </c>
      <c r="I125" s="5">
        <v>44</v>
      </c>
      <c r="J125" s="5">
        <v>1227.988</v>
      </c>
    </row>
    <row r="126" s="5" customFormat="1" ht="12.75"/>
    <row r="127" spans="1:10" s="5" customFormat="1" ht="12.75">
      <c r="A127" s="5" t="s">
        <v>129</v>
      </c>
      <c r="B127" s="5">
        <v>2</v>
      </c>
      <c r="C127" s="5">
        <v>194</v>
      </c>
      <c r="D127" s="5">
        <v>813.557</v>
      </c>
      <c r="E127" s="5">
        <v>2</v>
      </c>
      <c r="F127" s="5">
        <v>194</v>
      </c>
      <c r="G127" s="5">
        <v>813.557</v>
      </c>
      <c r="H127" s="5">
        <v>0</v>
      </c>
      <c r="I127" s="5">
        <v>0</v>
      </c>
      <c r="J127" s="5">
        <v>0</v>
      </c>
    </row>
    <row r="128" spans="1:10" s="5" customFormat="1" ht="12.75">
      <c r="A128" s="32" t="s">
        <v>136</v>
      </c>
      <c r="B128" s="33">
        <f>B127/B$9*100</f>
        <v>0.12928248222365868</v>
      </c>
      <c r="C128" s="33">
        <f aca="true" t="shared" si="16" ref="C128:I128">C127/C$9*100</f>
        <v>0.02075583329856196</v>
      </c>
      <c r="D128" s="33">
        <f t="shared" si="16"/>
        <v>0.008853361835294268</v>
      </c>
      <c r="E128" s="33">
        <f t="shared" si="16"/>
        <v>0.19960079840319359</v>
      </c>
      <c r="F128" s="33">
        <f t="shared" si="16"/>
        <v>0.042377046494610035</v>
      </c>
      <c r="G128" s="33">
        <f t="shared" si="16"/>
        <v>0.01669100225519915</v>
      </c>
      <c r="H128" s="33">
        <f t="shared" si="16"/>
        <v>0</v>
      </c>
      <c r="I128" s="33">
        <f t="shared" si="16"/>
        <v>0</v>
      </c>
      <c r="J128" s="33">
        <f>J127/J$9*100</f>
        <v>0</v>
      </c>
    </row>
    <row r="129" spans="1:10" s="5" customFormat="1" ht="12.75">
      <c r="A129" s="5" t="s">
        <v>130</v>
      </c>
      <c r="B129" s="5">
        <v>2</v>
      </c>
      <c r="C129" s="5">
        <v>194</v>
      </c>
      <c r="D129" s="5">
        <v>813.557</v>
      </c>
      <c r="E129" s="5">
        <v>2</v>
      </c>
      <c r="F129" s="5">
        <v>194</v>
      </c>
      <c r="G129" s="5">
        <v>813.557</v>
      </c>
      <c r="H129" s="5">
        <v>0</v>
      </c>
      <c r="I129" s="5">
        <v>0</v>
      </c>
      <c r="J129" s="5">
        <v>0</v>
      </c>
    </row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1" t="s">
        <v>143</v>
      </c>
      <c r="B1" s="41"/>
      <c r="C1" s="41"/>
      <c r="D1" s="41"/>
      <c r="E1" s="41"/>
      <c r="F1" s="41"/>
      <c r="G1" s="41"/>
      <c r="H1" s="41"/>
      <c r="I1" s="41"/>
      <c r="J1" s="22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2"/>
    </row>
    <row r="4" spans="1:10" ht="13.5" customHeight="1">
      <c r="A4" s="12"/>
      <c r="B4" s="48" t="s">
        <v>13</v>
      </c>
      <c r="C4" s="48"/>
      <c r="D4" s="48"/>
      <c r="E4" s="48" t="s">
        <v>14</v>
      </c>
      <c r="F4" s="48"/>
      <c r="G4" s="48"/>
      <c r="H4" s="48" t="s">
        <v>27</v>
      </c>
      <c r="I4" s="49"/>
      <c r="J4" s="11"/>
    </row>
    <row r="5" spans="1:10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4" t="s">
        <v>2</v>
      </c>
      <c r="J5" s="20"/>
    </row>
    <row r="6" spans="1:10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6" t="s">
        <v>40</v>
      </c>
      <c r="J6" s="20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8">
        <v>-17</v>
      </c>
      <c r="J7" s="19"/>
      <c r="K7" s="3"/>
      <c r="L7" s="3"/>
    </row>
    <row r="8" s="5" customFormat="1" ht="12.75"/>
    <row r="9" spans="1:11" s="5" customFormat="1" ht="12.75">
      <c r="A9" s="10" t="s">
        <v>41</v>
      </c>
      <c r="B9" s="10">
        <v>310</v>
      </c>
      <c r="C9" s="10">
        <v>189791</v>
      </c>
      <c r="D9" s="10">
        <v>2814482.524</v>
      </c>
      <c r="E9" s="10">
        <v>57</v>
      </c>
      <c r="F9" s="10">
        <v>53273</v>
      </c>
      <c r="G9" s="10">
        <v>279667.117</v>
      </c>
      <c r="H9" s="10">
        <v>24</v>
      </c>
      <c r="I9" s="10">
        <v>14102.934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2</v>
      </c>
      <c r="C11" s="5">
        <v>752</v>
      </c>
      <c r="D11" s="5">
        <v>8211.698</v>
      </c>
      <c r="E11" s="5">
        <v>0</v>
      </c>
      <c r="F11" s="5">
        <v>0</v>
      </c>
      <c r="G11" s="5">
        <v>0</v>
      </c>
      <c r="H11" s="5">
        <v>2</v>
      </c>
      <c r="I11" s="5">
        <v>1024.213</v>
      </c>
    </row>
    <row r="12" spans="1:10" s="5" customFormat="1" ht="12.75">
      <c r="A12" s="32" t="s">
        <v>136</v>
      </c>
      <c r="B12" s="33">
        <f>B11/B$9*100</f>
        <v>0.6451612903225806</v>
      </c>
      <c r="C12" s="33">
        <f aca="true" t="shared" si="0" ref="C12:I12">C11/C$9*100</f>
        <v>0.39622532153790224</v>
      </c>
      <c r="D12" s="33">
        <f t="shared" si="0"/>
        <v>0.2917658194704072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8.333333333333332</v>
      </c>
      <c r="I12" s="33">
        <f t="shared" si="0"/>
        <v>7.262410786294541</v>
      </c>
      <c r="J12" s="33"/>
    </row>
    <row r="13" spans="1:9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</row>
    <row r="15" spans="1:9" s="5" customFormat="1" ht="12.75">
      <c r="A15" s="5" t="s">
        <v>45</v>
      </c>
      <c r="B15" s="5">
        <v>1</v>
      </c>
      <c r="C15" s="5">
        <v>315</v>
      </c>
      <c r="D15" s="5">
        <v>2539.235</v>
      </c>
      <c r="E15" s="5">
        <v>0</v>
      </c>
      <c r="F15" s="5">
        <v>0</v>
      </c>
      <c r="G15" s="5">
        <v>0</v>
      </c>
      <c r="H15" s="5">
        <v>2</v>
      </c>
      <c r="I15" s="5">
        <v>1024.213</v>
      </c>
    </row>
    <row r="16" spans="1:9" s="5" customFormat="1" ht="12.75">
      <c r="A16" s="5" t="s">
        <v>46</v>
      </c>
      <c r="B16" s="5">
        <v>1</v>
      </c>
      <c r="C16" s="5">
        <v>437</v>
      </c>
      <c r="D16" s="5">
        <v>5672.463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</row>
    <row r="17" s="5" customFormat="1" ht="12.75"/>
    <row r="18" spans="1:9" s="5" customFormat="1" ht="12.75">
      <c r="A18" s="5" t="s">
        <v>47</v>
      </c>
      <c r="B18" s="5">
        <v>5</v>
      </c>
      <c r="C18" s="5">
        <v>4608</v>
      </c>
      <c r="D18" s="5">
        <v>48668.251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10" s="5" customFormat="1" ht="12.75">
      <c r="A19" s="32" t="s">
        <v>136</v>
      </c>
      <c r="B19" s="33">
        <f>B18/B$9*100</f>
        <v>1.6129032258064515</v>
      </c>
      <c r="C19" s="33">
        <f aca="true" t="shared" si="1" ref="C19:I19">C18/C$9*100</f>
        <v>2.427933885168422</v>
      </c>
      <c r="D19" s="33">
        <f t="shared" si="1"/>
        <v>1.7292077881098968</v>
      </c>
      <c r="E19" s="33">
        <f t="shared" si="1"/>
        <v>0</v>
      </c>
      <c r="F19" s="33">
        <f t="shared" si="1"/>
        <v>0</v>
      </c>
      <c r="G19" s="33">
        <f t="shared" si="1"/>
        <v>0</v>
      </c>
      <c r="H19" s="33">
        <f t="shared" si="1"/>
        <v>0</v>
      </c>
      <c r="I19" s="33">
        <f t="shared" si="1"/>
        <v>0</v>
      </c>
      <c r="J19" s="33"/>
    </row>
    <row r="20" spans="1:9" s="5" customFormat="1" ht="12.75">
      <c r="A20" s="5" t="s">
        <v>49</v>
      </c>
      <c r="B20" s="5">
        <v>2</v>
      </c>
      <c r="C20" s="5">
        <v>3869</v>
      </c>
      <c r="D20" s="5">
        <v>27029.98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50</v>
      </c>
      <c r="B21" s="5">
        <v>2</v>
      </c>
      <c r="C21" s="5">
        <v>96</v>
      </c>
      <c r="D21" s="5">
        <v>1638.271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s="5" customFormat="1" ht="12.75">
      <c r="A22" s="5" t="s">
        <v>51</v>
      </c>
      <c r="B22" s="5">
        <v>1</v>
      </c>
      <c r="C22" s="5">
        <v>643</v>
      </c>
      <c r="D22" s="5">
        <v>20000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="5" customFormat="1" ht="12.75"/>
    <row r="24" spans="1:9" s="5" customFormat="1" ht="12.75">
      <c r="A24" s="5" t="s">
        <v>52</v>
      </c>
      <c r="B24" s="5">
        <v>15</v>
      </c>
      <c r="C24" s="5">
        <v>7864</v>
      </c>
      <c r="D24" s="5">
        <v>82971.935</v>
      </c>
      <c r="E24" s="5">
        <v>3</v>
      </c>
      <c r="F24" s="5">
        <v>265</v>
      </c>
      <c r="G24" s="5">
        <v>1691.656</v>
      </c>
      <c r="H24" s="5">
        <v>2</v>
      </c>
      <c r="I24" s="5">
        <v>1726.592</v>
      </c>
    </row>
    <row r="25" spans="1:10" s="5" customFormat="1" ht="12.75">
      <c r="A25" s="32" t="s">
        <v>136</v>
      </c>
      <c r="B25" s="33">
        <f>B24/B$9*100</f>
        <v>4.838709677419355</v>
      </c>
      <c r="C25" s="33">
        <f aca="true" t="shared" si="2" ref="C25:I25">C24/C$9*100</f>
        <v>4.143505224167638</v>
      </c>
      <c r="D25" s="33">
        <f t="shared" si="2"/>
        <v>2.948035182044001</v>
      </c>
      <c r="E25" s="33">
        <f t="shared" si="2"/>
        <v>5.263157894736842</v>
      </c>
      <c r="F25" s="33">
        <f t="shared" si="2"/>
        <v>0.4974377264280217</v>
      </c>
      <c r="G25" s="33">
        <f t="shared" si="2"/>
        <v>0.6048819818884892</v>
      </c>
      <c r="H25" s="33">
        <f t="shared" si="2"/>
        <v>8.333333333333332</v>
      </c>
      <c r="I25" s="33">
        <f t="shared" si="2"/>
        <v>12.242785791949393</v>
      </c>
      <c r="J25" s="33"/>
    </row>
    <row r="26" spans="1:9" s="5" customFormat="1" ht="12.75">
      <c r="A26" s="5" t="s">
        <v>53</v>
      </c>
      <c r="B26" s="5">
        <v>12</v>
      </c>
      <c r="C26" s="5">
        <v>7385</v>
      </c>
      <c r="D26" s="5">
        <v>81101.571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</row>
    <row r="27" spans="1:9" s="5" customFormat="1" ht="12.75">
      <c r="A27" s="5" t="s">
        <v>54</v>
      </c>
      <c r="B27" s="5">
        <v>2</v>
      </c>
      <c r="C27" s="5">
        <v>204</v>
      </c>
      <c r="D27" s="5">
        <v>1500</v>
      </c>
      <c r="E27" s="5">
        <v>1</v>
      </c>
      <c r="F27" s="5">
        <v>168</v>
      </c>
      <c r="G27" s="5">
        <v>682.081</v>
      </c>
      <c r="H27" s="5">
        <v>0</v>
      </c>
      <c r="I27" s="5">
        <v>0</v>
      </c>
    </row>
    <row r="28" spans="1:9" s="5" customFormat="1" ht="12.75">
      <c r="A28" s="5" t="s">
        <v>55</v>
      </c>
      <c r="B28" s="5">
        <v>1</v>
      </c>
      <c r="C28" s="5">
        <v>275</v>
      </c>
      <c r="D28" s="5">
        <v>370.364</v>
      </c>
      <c r="E28" s="5">
        <v>2</v>
      </c>
      <c r="F28" s="5">
        <v>97</v>
      </c>
      <c r="G28" s="5">
        <v>1009.575</v>
      </c>
      <c r="H28" s="5">
        <v>2</v>
      </c>
      <c r="I28" s="5">
        <v>1726.592</v>
      </c>
    </row>
    <row r="29" s="5" customFormat="1" ht="12.75"/>
    <row r="30" spans="1:9" s="5" customFormat="1" ht="12.75">
      <c r="A30" s="5" t="s">
        <v>57</v>
      </c>
      <c r="B30" s="5">
        <v>3</v>
      </c>
      <c r="C30" s="5">
        <v>675</v>
      </c>
      <c r="D30" s="5">
        <v>45629.04</v>
      </c>
      <c r="E30" s="5">
        <v>1</v>
      </c>
      <c r="F30" s="5">
        <v>4800</v>
      </c>
      <c r="G30" s="5">
        <v>24899.98</v>
      </c>
      <c r="H30" s="5">
        <v>0</v>
      </c>
      <c r="I30" s="5">
        <v>0</v>
      </c>
    </row>
    <row r="31" spans="1:10" s="5" customFormat="1" ht="12.75">
      <c r="A31" s="32" t="s">
        <v>136</v>
      </c>
      <c r="B31" s="33">
        <f>B30/B$9*100</f>
        <v>0.967741935483871</v>
      </c>
      <c r="C31" s="33">
        <f aca="true" t="shared" si="3" ref="C31:I31">C30/C$9*100</f>
        <v>0.3556543777102181</v>
      </c>
      <c r="D31" s="33">
        <f t="shared" si="3"/>
        <v>1.6212230707032804</v>
      </c>
      <c r="E31" s="33">
        <f t="shared" si="3"/>
        <v>1.7543859649122806</v>
      </c>
      <c r="F31" s="33">
        <f t="shared" si="3"/>
        <v>9.010192780583035</v>
      </c>
      <c r="G31" s="33">
        <f t="shared" si="3"/>
        <v>8.903435007698812</v>
      </c>
      <c r="H31" s="33">
        <f t="shared" si="3"/>
        <v>0</v>
      </c>
      <c r="I31" s="33">
        <f t="shared" si="3"/>
        <v>0</v>
      </c>
      <c r="J31" s="33"/>
    </row>
    <row r="32" spans="1:9" s="5" customFormat="1" ht="12.75">
      <c r="A32" s="5" t="s">
        <v>58</v>
      </c>
      <c r="B32" s="5">
        <v>1</v>
      </c>
      <c r="C32" s="5">
        <v>57</v>
      </c>
      <c r="D32" s="5">
        <v>1500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</row>
    <row r="33" spans="1:9" s="5" customFormat="1" ht="12.75">
      <c r="A33" s="5" t="s">
        <v>59</v>
      </c>
      <c r="B33" s="5">
        <v>2</v>
      </c>
      <c r="C33" s="5">
        <v>618</v>
      </c>
      <c r="D33" s="5">
        <v>44129.04</v>
      </c>
      <c r="E33" s="5">
        <v>1</v>
      </c>
      <c r="F33" s="5">
        <v>4800</v>
      </c>
      <c r="G33" s="5">
        <v>24899.98</v>
      </c>
      <c r="H33" s="5">
        <v>0</v>
      </c>
      <c r="I33" s="5">
        <v>0</v>
      </c>
    </row>
    <row r="34" spans="1:9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="5" customFormat="1" ht="12.75"/>
    <row r="36" spans="1:9" s="5" customFormat="1" ht="12.75">
      <c r="A36" s="5" t="s">
        <v>62</v>
      </c>
      <c r="B36" s="5">
        <v>20</v>
      </c>
      <c r="C36" s="5">
        <v>9785</v>
      </c>
      <c r="D36" s="5">
        <v>109896.329</v>
      </c>
      <c r="E36" s="5">
        <v>3</v>
      </c>
      <c r="F36" s="5">
        <v>9130</v>
      </c>
      <c r="G36" s="5">
        <v>30090.442</v>
      </c>
      <c r="H36" s="5">
        <v>7</v>
      </c>
      <c r="I36" s="5">
        <v>6260.77</v>
      </c>
    </row>
    <row r="37" spans="1:10" s="5" customFormat="1" ht="12.75">
      <c r="A37" s="32" t="s">
        <v>136</v>
      </c>
      <c r="B37" s="33">
        <f>B36/B$9*100</f>
        <v>6.451612903225806</v>
      </c>
      <c r="C37" s="33">
        <f aca="true" t="shared" si="4" ref="C37:I37">C36/C$9*100</f>
        <v>5.155671238362198</v>
      </c>
      <c r="D37" s="33">
        <f t="shared" si="4"/>
        <v>3.9046726374343614</v>
      </c>
      <c r="E37" s="33">
        <f t="shared" si="4"/>
        <v>5.263157894736842</v>
      </c>
      <c r="F37" s="33">
        <f t="shared" si="4"/>
        <v>17.138137518067314</v>
      </c>
      <c r="G37" s="33">
        <f t="shared" si="4"/>
        <v>10.759377907128066</v>
      </c>
      <c r="H37" s="33">
        <f t="shared" si="4"/>
        <v>29.166666666666668</v>
      </c>
      <c r="I37" s="33">
        <f t="shared" si="4"/>
        <v>44.39338651092036</v>
      </c>
      <c r="J37" s="33"/>
    </row>
    <row r="38" spans="1:9" s="5" customFormat="1" ht="12.75">
      <c r="A38" s="5" t="s">
        <v>63</v>
      </c>
      <c r="B38" s="5">
        <v>1</v>
      </c>
      <c r="C38" s="5">
        <v>128</v>
      </c>
      <c r="D38" s="5">
        <v>2539.809</v>
      </c>
      <c r="E38" s="5">
        <v>1</v>
      </c>
      <c r="F38" s="5">
        <v>2400</v>
      </c>
      <c r="G38" s="5">
        <v>7045.694</v>
      </c>
      <c r="H38" s="5">
        <v>7</v>
      </c>
      <c r="I38" s="5">
        <v>6260.77</v>
      </c>
    </row>
    <row r="39" spans="1:9" s="5" customFormat="1" ht="12.75">
      <c r="A39" s="5" t="s">
        <v>64</v>
      </c>
      <c r="B39" s="5">
        <v>6</v>
      </c>
      <c r="C39" s="5">
        <v>1763</v>
      </c>
      <c r="D39" s="5">
        <v>30966.562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</row>
    <row r="40" spans="1:9" s="5" customFormat="1" ht="12.75">
      <c r="A40" s="5" t="s">
        <v>65</v>
      </c>
      <c r="B40" s="5">
        <v>4</v>
      </c>
      <c r="C40" s="5">
        <v>3196</v>
      </c>
      <c r="D40" s="5">
        <v>36487.659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s="5" customFormat="1" ht="12.75">
      <c r="A41" s="5" t="s">
        <v>66</v>
      </c>
      <c r="B41" s="5">
        <v>3</v>
      </c>
      <c r="C41" s="5">
        <v>1057</v>
      </c>
      <c r="D41" s="5">
        <v>6587.727</v>
      </c>
      <c r="E41" s="5">
        <v>1</v>
      </c>
      <c r="F41" s="5">
        <v>6528</v>
      </c>
      <c r="G41" s="5">
        <v>22418.76</v>
      </c>
      <c r="H41" s="5">
        <v>0</v>
      </c>
      <c r="I41" s="5">
        <v>0</v>
      </c>
    </row>
    <row r="42" spans="1:9" s="5" customFormat="1" ht="12.75">
      <c r="A42" s="5" t="s">
        <v>67</v>
      </c>
      <c r="B42" s="5">
        <v>3</v>
      </c>
      <c r="C42" s="5">
        <v>2651</v>
      </c>
      <c r="D42" s="5">
        <v>20018.604</v>
      </c>
      <c r="E42" s="5">
        <v>1</v>
      </c>
      <c r="F42" s="5">
        <v>202</v>
      </c>
      <c r="G42" s="5">
        <v>625.988</v>
      </c>
      <c r="H42" s="5">
        <v>0</v>
      </c>
      <c r="I42" s="5">
        <v>0</v>
      </c>
    </row>
    <row r="43" spans="1:9" s="5" customFormat="1" ht="12.75">
      <c r="A43" s="5" t="s">
        <v>68</v>
      </c>
      <c r="B43" s="5">
        <v>3</v>
      </c>
      <c r="C43" s="5">
        <v>990</v>
      </c>
      <c r="D43" s="5">
        <v>13295.968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="5" customFormat="1" ht="12.75"/>
    <row r="45" spans="1:9" s="5" customFormat="1" ht="12.75">
      <c r="A45" s="5" t="s">
        <v>69</v>
      </c>
      <c r="B45" s="5">
        <v>25</v>
      </c>
      <c r="C45" s="5">
        <v>29287</v>
      </c>
      <c r="D45" s="5">
        <v>321816.849</v>
      </c>
      <c r="E45" s="5">
        <v>10</v>
      </c>
      <c r="F45" s="5">
        <v>9089</v>
      </c>
      <c r="G45" s="5">
        <v>63607.935</v>
      </c>
      <c r="H45" s="5">
        <v>5</v>
      </c>
      <c r="I45" s="5">
        <v>1751.53</v>
      </c>
    </row>
    <row r="46" spans="1:10" s="5" customFormat="1" ht="12.75">
      <c r="A46" s="32" t="s">
        <v>136</v>
      </c>
      <c r="B46" s="33">
        <f>B45/B$9*100</f>
        <v>8.064516129032258</v>
      </c>
      <c r="C46" s="33">
        <f aca="true" t="shared" si="5" ref="C46:I46">C45/C$9*100</f>
        <v>15.43118482962838</v>
      </c>
      <c r="D46" s="33">
        <f t="shared" si="5"/>
        <v>11.434316832872968</v>
      </c>
      <c r="E46" s="33">
        <f t="shared" si="5"/>
        <v>17.543859649122805</v>
      </c>
      <c r="F46" s="33">
        <f t="shared" si="5"/>
        <v>17.061175454733167</v>
      </c>
      <c r="G46" s="33">
        <f t="shared" si="5"/>
        <v>22.7441594429566</v>
      </c>
      <c r="H46" s="33">
        <f t="shared" si="5"/>
        <v>20.833333333333336</v>
      </c>
      <c r="I46" s="33">
        <f t="shared" si="5"/>
        <v>12.419614244808917</v>
      </c>
      <c r="J46" s="33"/>
    </row>
    <row r="47" spans="1:9" s="5" customFormat="1" ht="12.75">
      <c r="A47" s="5" t="s">
        <v>70</v>
      </c>
      <c r="B47" s="5">
        <v>9</v>
      </c>
      <c r="C47" s="5">
        <v>10795</v>
      </c>
      <c r="D47" s="5">
        <v>97123.907</v>
      </c>
      <c r="E47" s="5">
        <v>9</v>
      </c>
      <c r="F47" s="5">
        <v>8711</v>
      </c>
      <c r="G47" s="5">
        <v>60691.735</v>
      </c>
      <c r="H47" s="5">
        <v>2</v>
      </c>
      <c r="I47" s="5">
        <v>408.66</v>
      </c>
    </row>
    <row r="48" spans="1:9" s="5" customFormat="1" ht="12.75">
      <c r="A48" s="5" t="s">
        <v>71</v>
      </c>
      <c r="B48" s="5">
        <v>5</v>
      </c>
      <c r="C48" s="5">
        <v>8556</v>
      </c>
      <c r="D48" s="5">
        <v>32210.832</v>
      </c>
      <c r="E48" s="5">
        <v>0</v>
      </c>
      <c r="F48" s="5">
        <v>0</v>
      </c>
      <c r="G48" s="5">
        <v>0</v>
      </c>
      <c r="H48" s="5">
        <v>1</v>
      </c>
      <c r="I48" s="5">
        <v>42</v>
      </c>
    </row>
    <row r="49" spans="1:9" s="5" customFormat="1" ht="12.75">
      <c r="A49" s="5" t="s">
        <v>72</v>
      </c>
      <c r="B49" s="5">
        <v>5</v>
      </c>
      <c r="C49" s="5">
        <v>5449</v>
      </c>
      <c r="D49" s="5">
        <v>89416.36</v>
      </c>
      <c r="E49" s="5">
        <v>1</v>
      </c>
      <c r="F49" s="5">
        <v>378</v>
      </c>
      <c r="G49" s="5">
        <v>2916.2</v>
      </c>
      <c r="H49" s="5">
        <v>1</v>
      </c>
      <c r="I49" s="5">
        <v>953.47</v>
      </c>
    </row>
    <row r="50" spans="1:9" s="5" customFormat="1" ht="12.75">
      <c r="A50" s="5" t="s">
        <v>73</v>
      </c>
      <c r="B50" s="5">
        <v>6</v>
      </c>
      <c r="C50" s="5">
        <v>4487</v>
      </c>
      <c r="D50" s="5">
        <v>103065.75</v>
      </c>
      <c r="E50" s="5">
        <v>0</v>
      </c>
      <c r="F50" s="5">
        <v>0</v>
      </c>
      <c r="G50" s="5">
        <v>0</v>
      </c>
      <c r="H50" s="5">
        <v>1</v>
      </c>
      <c r="I50" s="5">
        <v>347.4</v>
      </c>
    </row>
    <row r="51" s="5" customFormat="1" ht="12.75"/>
    <row r="52" spans="1:9" s="5" customFormat="1" ht="12.75">
      <c r="A52" s="5" t="s">
        <v>74</v>
      </c>
      <c r="B52" s="5">
        <v>13</v>
      </c>
      <c r="C52" s="5">
        <v>4196</v>
      </c>
      <c r="D52" s="5">
        <v>70347.596</v>
      </c>
      <c r="E52" s="5">
        <v>1</v>
      </c>
      <c r="F52" s="5">
        <v>900</v>
      </c>
      <c r="G52" s="5">
        <v>3439.52</v>
      </c>
      <c r="H52" s="5">
        <v>0</v>
      </c>
      <c r="I52" s="5">
        <v>0</v>
      </c>
    </row>
    <row r="53" spans="1:10" s="5" customFormat="1" ht="12.75">
      <c r="A53" s="32" t="s">
        <v>136</v>
      </c>
      <c r="B53" s="33">
        <f>B52/B$9*100</f>
        <v>4.193548387096775</v>
      </c>
      <c r="C53" s="33">
        <f aca="true" t="shared" si="6" ref="C53:I53">C52/C$9*100</f>
        <v>2.210852990921593</v>
      </c>
      <c r="D53" s="33">
        <f t="shared" si="6"/>
        <v>2.4994859765560227</v>
      </c>
      <c r="E53" s="33">
        <f t="shared" si="6"/>
        <v>1.7543859649122806</v>
      </c>
      <c r="F53" s="33">
        <f t="shared" si="6"/>
        <v>1.689411146359319</v>
      </c>
      <c r="G53" s="33">
        <f t="shared" si="6"/>
        <v>1.2298621435712085</v>
      </c>
      <c r="H53" s="33">
        <f t="shared" si="6"/>
        <v>0</v>
      </c>
      <c r="I53" s="33">
        <f t="shared" si="6"/>
        <v>0</v>
      </c>
      <c r="J53" s="33"/>
    </row>
    <row r="54" spans="1:9" s="5" customFormat="1" ht="12.75">
      <c r="A54" s="5" t="s">
        <v>75</v>
      </c>
      <c r="B54" s="5">
        <v>1</v>
      </c>
      <c r="C54" s="5">
        <v>185</v>
      </c>
      <c r="D54" s="5">
        <v>1200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</row>
    <row r="55" spans="1:9" s="5" customFormat="1" ht="12.75">
      <c r="A55" s="5" t="s">
        <v>76</v>
      </c>
      <c r="B55" s="5">
        <v>6</v>
      </c>
      <c r="C55" s="5">
        <v>1662</v>
      </c>
      <c r="D55" s="5">
        <v>19033.124</v>
      </c>
      <c r="E55" s="5">
        <v>1</v>
      </c>
      <c r="F55" s="5">
        <v>900</v>
      </c>
      <c r="G55" s="5">
        <v>3439.52</v>
      </c>
      <c r="H55" s="5">
        <v>0</v>
      </c>
      <c r="I55" s="5">
        <v>0</v>
      </c>
    </row>
    <row r="56" spans="1:9" s="5" customFormat="1" ht="12.75">
      <c r="A56" s="5" t="s">
        <v>77</v>
      </c>
      <c r="B56" s="5">
        <v>6</v>
      </c>
      <c r="C56" s="5">
        <v>2349</v>
      </c>
      <c r="D56" s="5">
        <v>50114.472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</row>
    <row r="57" s="5" customFormat="1" ht="12.75"/>
    <row r="58" spans="1:9" s="5" customFormat="1" ht="12.75">
      <c r="A58" s="5" t="s">
        <v>78</v>
      </c>
      <c r="B58" s="5">
        <v>11</v>
      </c>
      <c r="C58" s="5">
        <v>6460</v>
      </c>
      <c r="D58" s="5">
        <v>100311.589</v>
      </c>
      <c r="E58" s="5">
        <v>10</v>
      </c>
      <c r="F58" s="5">
        <v>7200</v>
      </c>
      <c r="G58" s="5">
        <v>16932.37</v>
      </c>
      <c r="H58" s="5">
        <v>0</v>
      </c>
      <c r="I58" s="5">
        <v>0</v>
      </c>
    </row>
    <row r="59" spans="1:10" s="5" customFormat="1" ht="12.75">
      <c r="A59" s="32" t="s">
        <v>136</v>
      </c>
      <c r="B59" s="33">
        <f>B58/B$9*100</f>
        <v>3.5483870967741935</v>
      </c>
      <c r="C59" s="33">
        <f aca="true" t="shared" si="7" ref="C59:I59">C58/C$9*100</f>
        <v>3.403744118530384</v>
      </c>
      <c r="D59" s="33">
        <f t="shared" si="7"/>
        <v>3.5641219351909537</v>
      </c>
      <c r="E59" s="33">
        <f t="shared" si="7"/>
        <v>17.543859649122805</v>
      </c>
      <c r="F59" s="33">
        <f t="shared" si="7"/>
        <v>13.515289170874553</v>
      </c>
      <c r="G59" s="33">
        <f t="shared" si="7"/>
        <v>6.054472968303956</v>
      </c>
      <c r="H59" s="33">
        <f t="shared" si="7"/>
        <v>0</v>
      </c>
      <c r="I59" s="33">
        <f t="shared" si="7"/>
        <v>0</v>
      </c>
      <c r="J59" s="33"/>
    </row>
    <row r="60" spans="1:9" s="5" customFormat="1" ht="12.75">
      <c r="A60" s="5" t="s">
        <v>79</v>
      </c>
      <c r="B60" s="5">
        <v>1</v>
      </c>
      <c r="C60" s="5">
        <v>318</v>
      </c>
      <c r="D60" s="5">
        <v>3000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80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s="5" customFormat="1" ht="12.75">
      <c r="A62" s="5" t="s">
        <v>81</v>
      </c>
      <c r="B62" s="5">
        <v>5</v>
      </c>
      <c r="C62" s="5">
        <v>3000</v>
      </c>
      <c r="D62" s="5">
        <v>57996.549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1</v>
      </c>
      <c r="C63" s="5">
        <v>1756</v>
      </c>
      <c r="D63" s="5">
        <v>16068.124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4</v>
      </c>
      <c r="C64" s="5">
        <v>1386</v>
      </c>
      <c r="D64" s="5">
        <v>23246.916</v>
      </c>
      <c r="E64" s="5">
        <v>10</v>
      </c>
      <c r="F64" s="5">
        <v>7200</v>
      </c>
      <c r="G64" s="5">
        <v>16932.37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84</v>
      </c>
      <c r="B66" s="5">
        <v>57</v>
      </c>
      <c r="C66" s="5">
        <v>19016</v>
      </c>
      <c r="D66" s="5">
        <v>332457.707</v>
      </c>
      <c r="E66" s="5">
        <v>6</v>
      </c>
      <c r="F66" s="5">
        <v>9750</v>
      </c>
      <c r="G66" s="5">
        <v>91327.389</v>
      </c>
      <c r="H66" s="5">
        <v>0</v>
      </c>
      <c r="I66" s="5">
        <v>0</v>
      </c>
    </row>
    <row r="67" spans="1:10" s="5" customFormat="1" ht="12.75">
      <c r="A67" s="32" t="s">
        <v>136</v>
      </c>
      <c r="B67" s="33">
        <f>B66/B$9*100</f>
        <v>18.387096774193548</v>
      </c>
      <c r="C67" s="33">
        <f aca="true" t="shared" si="8" ref="C67:I67">C66/C$9*100</f>
        <v>10.019442439314826</v>
      </c>
      <c r="D67" s="33">
        <f t="shared" si="8"/>
        <v>11.81239194647776</v>
      </c>
      <c r="E67" s="33">
        <f t="shared" si="8"/>
        <v>10.526315789473683</v>
      </c>
      <c r="F67" s="33">
        <f t="shared" si="8"/>
        <v>18.301954085559288</v>
      </c>
      <c r="G67" s="33">
        <f t="shared" si="8"/>
        <v>32.655748012019586</v>
      </c>
      <c r="H67" s="33">
        <f t="shared" si="8"/>
        <v>0</v>
      </c>
      <c r="I67" s="33">
        <f t="shared" si="8"/>
        <v>0</v>
      </c>
      <c r="J67" s="33"/>
    </row>
    <row r="68" spans="1:9" s="5" customFormat="1" ht="12.75">
      <c r="A68" s="5" t="s">
        <v>85</v>
      </c>
      <c r="B68" s="5">
        <v>6</v>
      </c>
      <c r="C68" s="5">
        <v>2038</v>
      </c>
      <c r="D68" s="5">
        <v>27898.028</v>
      </c>
      <c r="E68" s="5">
        <v>1</v>
      </c>
      <c r="F68" s="5">
        <v>6173</v>
      </c>
      <c r="G68" s="5">
        <v>50000</v>
      </c>
      <c r="H68" s="5">
        <v>0</v>
      </c>
      <c r="I68" s="5">
        <v>0</v>
      </c>
    </row>
    <row r="69" spans="1:9" s="5" customFormat="1" ht="12.75">
      <c r="A69" s="5" t="s">
        <v>86</v>
      </c>
      <c r="B69" s="5">
        <v>1</v>
      </c>
      <c r="C69" s="5">
        <v>1021</v>
      </c>
      <c r="D69" s="5">
        <v>2500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3</v>
      </c>
      <c r="C70" s="5">
        <v>1113</v>
      </c>
      <c r="D70" s="5">
        <v>22372.741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</row>
    <row r="71" spans="1:9" s="5" customFormat="1" ht="12.75">
      <c r="A71" s="5" t="s">
        <v>88</v>
      </c>
      <c r="B71" s="5">
        <v>21</v>
      </c>
      <c r="C71" s="5">
        <v>7234</v>
      </c>
      <c r="D71" s="5">
        <v>61514.817</v>
      </c>
      <c r="E71" s="5">
        <v>1</v>
      </c>
      <c r="F71" s="5">
        <v>597</v>
      </c>
      <c r="G71" s="5">
        <v>6259.848</v>
      </c>
      <c r="H71" s="5">
        <v>0</v>
      </c>
      <c r="I71" s="5">
        <v>0</v>
      </c>
    </row>
    <row r="72" spans="1:9" s="5" customFormat="1" ht="12.75">
      <c r="A72" s="5" t="s">
        <v>89</v>
      </c>
      <c r="B72" s="5">
        <v>16</v>
      </c>
      <c r="C72" s="5">
        <v>5501</v>
      </c>
      <c r="D72" s="5">
        <v>137195.148</v>
      </c>
      <c r="E72" s="5">
        <v>3</v>
      </c>
      <c r="F72" s="5">
        <v>2940</v>
      </c>
      <c r="G72" s="5">
        <v>34704.076</v>
      </c>
      <c r="H72" s="5">
        <v>0</v>
      </c>
      <c r="I72" s="5">
        <v>0</v>
      </c>
    </row>
    <row r="73" spans="1:9" s="5" customFormat="1" ht="12.75">
      <c r="A73" s="5" t="s">
        <v>90</v>
      </c>
      <c r="B73" s="5">
        <v>10</v>
      </c>
      <c r="C73" s="5">
        <v>2109</v>
      </c>
      <c r="D73" s="5">
        <v>80976.973</v>
      </c>
      <c r="E73" s="5">
        <v>1</v>
      </c>
      <c r="F73" s="5">
        <v>40</v>
      </c>
      <c r="G73" s="5">
        <v>363.465</v>
      </c>
      <c r="H73" s="5">
        <v>0</v>
      </c>
      <c r="I73" s="5">
        <v>0</v>
      </c>
    </row>
    <row r="74" s="5" customFormat="1" ht="12.75"/>
    <row r="75" spans="1:9" s="5" customFormat="1" ht="12.75">
      <c r="A75" s="5" t="s">
        <v>91</v>
      </c>
      <c r="B75" s="5">
        <v>53</v>
      </c>
      <c r="C75" s="5">
        <v>25338</v>
      </c>
      <c r="D75" s="5">
        <v>406897.932</v>
      </c>
      <c r="E75" s="5">
        <v>4</v>
      </c>
      <c r="F75" s="5">
        <v>2640</v>
      </c>
      <c r="G75" s="5">
        <v>5513.745</v>
      </c>
      <c r="H75" s="5">
        <v>5</v>
      </c>
      <c r="I75" s="5">
        <v>2438.099</v>
      </c>
    </row>
    <row r="76" spans="1:10" s="5" customFormat="1" ht="12.75">
      <c r="A76" s="32" t="s">
        <v>136</v>
      </c>
      <c r="B76" s="33">
        <f>B75/B$9*100</f>
        <v>17.096774193548388</v>
      </c>
      <c r="C76" s="33">
        <f aca="true" t="shared" si="9" ref="C76:I76">C75/C$9*100</f>
        <v>13.35047499618001</v>
      </c>
      <c r="D76" s="33">
        <f t="shared" si="9"/>
        <v>14.457291119424266</v>
      </c>
      <c r="E76" s="33">
        <f t="shared" si="9"/>
        <v>7.017543859649122</v>
      </c>
      <c r="F76" s="33">
        <f t="shared" si="9"/>
        <v>4.955606029320669</v>
      </c>
      <c r="G76" s="33">
        <f t="shared" si="9"/>
        <v>1.9715385416584388</v>
      </c>
      <c r="H76" s="33">
        <f t="shared" si="9"/>
        <v>20.833333333333336</v>
      </c>
      <c r="I76" s="33">
        <f t="shared" si="9"/>
        <v>17.287884918131223</v>
      </c>
      <c r="J76" s="33"/>
    </row>
    <row r="77" spans="1:9" s="5" customFormat="1" ht="12.75">
      <c r="A77" s="5" t="s">
        <v>92</v>
      </c>
      <c r="B77" s="5">
        <v>24</v>
      </c>
      <c r="C77" s="5">
        <v>9913</v>
      </c>
      <c r="D77" s="5">
        <v>215872.843</v>
      </c>
      <c r="E77" s="5">
        <v>2</v>
      </c>
      <c r="F77" s="5">
        <v>49</v>
      </c>
      <c r="G77" s="5">
        <v>210.935</v>
      </c>
      <c r="H77" s="5">
        <v>0</v>
      </c>
      <c r="I77" s="5">
        <v>0</v>
      </c>
    </row>
    <row r="78" spans="1:9" s="5" customFormat="1" ht="12.75">
      <c r="A78" s="5" t="s">
        <v>93</v>
      </c>
      <c r="B78" s="5">
        <v>14</v>
      </c>
      <c r="C78" s="5">
        <v>5860</v>
      </c>
      <c r="D78" s="5">
        <v>69489.871</v>
      </c>
      <c r="E78" s="5">
        <v>2</v>
      </c>
      <c r="F78" s="5">
        <v>2591</v>
      </c>
      <c r="G78" s="5">
        <v>5302.81</v>
      </c>
      <c r="H78" s="5">
        <v>0</v>
      </c>
      <c r="I78" s="5">
        <v>0</v>
      </c>
    </row>
    <row r="79" spans="1:9" s="5" customFormat="1" ht="12.75">
      <c r="A79" s="5" t="s">
        <v>94</v>
      </c>
      <c r="B79" s="5">
        <v>12</v>
      </c>
      <c r="C79" s="5">
        <v>9302</v>
      </c>
      <c r="D79" s="5">
        <v>116834.118</v>
      </c>
      <c r="E79" s="5">
        <v>0</v>
      </c>
      <c r="F79" s="5">
        <v>0</v>
      </c>
      <c r="G79" s="5">
        <v>0</v>
      </c>
      <c r="H79" s="5">
        <v>4</v>
      </c>
      <c r="I79" s="5">
        <v>2358.099</v>
      </c>
    </row>
    <row r="80" spans="1:9" s="5" customFormat="1" ht="12.75">
      <c r="A80" s="5" t="s">
        <v>95</v>
      </c>
      <c r="B80" s="5">
        <v>3</v>
      </c>
      <c r="C80" s="5">
        <v>263</v>
      </c>
      <c r="D80" s="5">
        <v>4701.1</v>
      </c>
      <c r="E80" s="5">
        <v>0</v>
      </c>
      <c r="F80" s="5">
        <v>0</v>
      </c>
      <c r="G80" s="5">
        <v>0</v>
      </c>
      <c r="H80" s="5">
        <v>1</v>
      </c>
      <c r="I80" s="5">
        <v>80</v>
      </c>
    </row>
    <row r="81" s="5" customFormat="1" ht="12.75"/>
    <row r="82" spans="1:9" s="5" customFormat="1" ht="12.75">
      <c r="A82" s="5" t="s">
        <v>96</v>
      </c>
      <c r="B82" s="5">
        <v>17</v>
      </c>
      <c r="C82" s="5">
        <v>13202</v>
      </c>
      <c r="D82" s="5">
        <v>123790.415</v>
      </c>
      <c r="E82" s="5">
        <v>1</v>
      </c>
      <c r="F82" s="5">
        <v>384</v>
      </c>
      <c r="G82" s="5">
        <v>900</v>
      </c>
      <c r="H82" s="5">
        <v>0</v>
      </c>
      <c r="I82" s="5">
        <v>0</v>
      </c>
    </row>
    <row r="83" spans="1:10" s="5" customFormat="1" ht="12.75">
      <c r="A83" s="32" t="s">
        <v>136</v>
      </c>
      <c r="B83" s="33">
        <f>B82/B$9*100</f>
        <v>5.483870967741936</v>
      </c>
      <c r="C83" s="33">
        <f aca="true" t="shared" si="10" ref="C83:I83">C82/C$9*100</f>
        <v>6.95607273263748</v>
      </c>
      <c r="D83" s="33">
        <f t="shared" si="10"/>
        <v>4.398336601645212</v>
      </c>
      <c r="E83" s="33">
        <f t="shared" si="10"/>
        <v>1.7543859649122806</v>
      </c>
      <c r="F83" s="33">
        <f t="shared" si="10"/>
        <v>0.7208154224466428</v>
      </c>
      <c r="G83" s="33">
        <f t="shared" si="10"/>
        <v>0.3218111623755895</v>
      </c>
      <c r="H83" s="33">
        <f t="shared" si="10"/>
        <v>0</v>
      </c>
      <c r="I83" s="33">
        <f t="shared" si="10"/>
        <v>0</v>
      </c>
      <c r="J83" s="33"/>
    </row>
    <row r="84" spans="1:9" s="5" customFormat="1" ht="12.75">
      <c r="A84" s="5" t="s">
        <v>97</v>
      </c>
      <c r="B84" s="5">
        <v>2</v>
      </c>
      <c r="C84" s="5">
        <v>854</v>
      </c>
      <c r="D84" s="5">
        <v>3884.254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</row>
    <row r="85" spans="1:9" s="5" customFormat="1" ht="12.75">
      <c r="A85" s="5" t="s">
        <v>98</v>
      </c>
      <c r="B85" s="5">
        <v>12</v>
      </c>
      <c r="C85" s="5">
        <v>7197</v>
      </c>
      <c r="D85" s="5">
        <v>57987.731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</row>
    <row r="86" spans="1:9" s="5" customFormat="1" ht="12.75">
      <c r="A86" s="5" t="s">
        <v>99</v>
      </c>
      <c r="B86" s="5">
        <v>0</v>
      </c>
      <c r="C86" s="5">
        <v>0</v>
      </c>
      <c r="D86" s="5">
        <v>0</v>
      </c>
      <c r="E86" s="5">
        <v>1</v>
      </c>
      <c r="F86" s="5">
        <v>384</v>
      </c>
      <c r="G86" s="5">
        <v>900</v>
      </c>
      <c r="H86" s="5">
        <v>0</v>
      </c>
      <c r="I86" s="5">
        <v>0</v>
      </c>
    </row>
    <row r="87" spans="1:9" s="5" customFormat="1" ht="12.75">
      <c r="A87" s="5" t="s">
        <v>100</v>
      </c>
      <c r="B87" s="5">
        <v>1</v>
      </c>
      <c r="C87" s="5">
        <v>4076</v>
      </c>
      <c r="D87" s="5">
        <v>44999.769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</row>
    <row r="88" spans="1:9" s="5" customFormat="1" ht="12.75">
      <c r="A88" s="5" t="s">
        <v>101</v>
      </c>
      <c r="B88" s="5">
        <v>1</v>
      </c>
      <c r="C88" s="5">
        <v>420</v>
      </c>
      <c r="D88" s="5">
        <v>5000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</row>
    <row r="89" spans="1:9" s="5" customFormat="1" ht="12.75">
      <c r="A89" s="5" t="s">
        <v>102</v>
      </c>
      <c r="B89" s="5">
        <v>1</v>
      </c>
      <c r="C89" s="5">
        <v>655</v>
      </c>
      <c r="D89" s="5">
        <v>11918.661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="5" customFormat="1" ht="12.75"/>
    <row r="91" spans="1:9" s="5" customFormat="1" ht="12.75">
      <c r="A91" s="5" t="s">
        <v>103</v>
      </c>
      <c r="B91" s="5">
        <v>5</v>
      </c>
      <c r="C91" s="5">
        <v>25590</v>
      </c>
      <c r="D91" s="5">
        <v>456212.428</v>
      </c>
      <c r="E91" s="5">
        <v>1</v>
      </c>
      <c r="F91" s="5">
        <v>99</v>
      </c>
      <c r="G91" s="5">
        <v>490</v>
      </c>
      <c r="H91" s="5">
        <v>0</v>
      </c>
      <c r="I91" s="5">
        <v>0</v>
      </c>
    </row>
    <row r="92" spans="1:10" s="5" customFormat="1" ht="12.75">
      <c r="A92" s="32" t="s">
        <v>136</v>
      </c>
      <c r="B92" s="33">
        <f>B91/B$9*100</f>
        <v>1.6129032258064515</v>
      </c>
      <c r="C92" s="33">
        <f aca="true" t="shared" si="11" ref="C92:I92">C91/C$9*100</f>
        <v>13.483252630525156</v>
      </c>
      <c r="D92" s="33">
        <f t="shared" si="11"/>
        <v>16.20946032209223</v>
      </c>
      <c r="E92" s="33">
        <f t="shared" si="11"/>
        <v>1.7543859649122806</v>
      </c>
      <c r="F92" s="33">
        <f t="shared" si="11"/>
        <v>0.1858352260995251</v>
      </c>
      <c r="G92" s="33">
        <f t="shared" si="11"/>
        <v>0.17520829951559874</v>
      </c>
      <c r="H92" s="33">
        <f t="shared" si="11"/>
        <v>0</v>
      </c>
      <c r="I92" s="33">
        <f t="shared" si="11"/>
        <v>0</v>
      </c>
      <c r="J92" s="33"/>
    </row>
    <row r="93" spans="1:9" s="5" customFormat="1" ht="12.75">
      <c r="A93" s="5" t="s">
        <v>104</v>
      </c>
      <c r="B93" s="5">
        <v>2</v>
      </c>
      <c r="C93" s="5">
        <v>7955</v>
      </c>
      <c r="D93" s="5">
        <v>79268.428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105</v>
      </c>
      <c r="B94" s="5">
        <v>3</v>
      </c>
      <c r="C94" s="5">
        <v>17635</v>
      </c>
      <c r="D94" s="5">
        <v>376944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</row>
    <row r="95" spans="1:9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s="5" customFormat="1" ht="12.75">
      <c r="A96" s="21" t="s">
        <v>107</v>
      </c>
      <c r="B96" s="5">
        <v>0</v>
      </c>
      <c r="C96" s="5">
        <v>0</v>
      </c>
      <c r="D96" s="5">
        <v>0</v>
      </c>
      <c r="E96" s="5">
        <v>1</v>
      </c>
      <c r="F96" s="5">
        <v>99</v>
      </c>
      <c r="G96" s="5">
        <v>490</v>
      </c>
      <c r="H96" s="5">
        <v>0</v>
      </c>
      <c r="I96" s="5">
        <v>0</v>
      </c>
    </row>
    <row r="97" s="5" customFormat="1" ht="12.75">
      <c r="A97" s="21"/>
    </row>
    <row r="98" spans="1:9" s="5" customFormat="1" ht="12.75">
      <c r="A98" s="5" t="s">
        <v>132</v>
      </c>
      <c r="B98" s="5">
        <v>26</v>
      </c>
      <c r="C98" s="5">
        <v>16077</v>
      </c>
      <c r="D98" s="5">
        <v>166080.415</v>
      </c>
      <c r="E98" s="5">
        <v>6</v>
      </c>
      <c r="F98" s="5">
        <v>750</v>
      </c>
      <c r="G98" s="5">
        <v>2788.902</v>
      </c>
      <c r="H98" s="5">
        <v>0</v>
      </c>
      <c r="I98" s="5">
        <v>0</v>
      </c>
    </row>
    <row r="99" spans="1:10" s="5" customFormat="1" ht="12.75">
      <c r="A99" s="32" t="s">
        <v>136</v>
      </c>
      <c r="B99" s="33">
        <f>B98/B$9*100</f>
        <v>8.38709677419355</v>
      </c>
      <c r="C99" s="33">
        <f aca="true" t="shared" si="12" ref="C99:I99">C98/C$9*100</f>
        <v>8.470896933995817</v>
      </c>
      <c r="D99" s="33">
        <f t="shared" si="12"/>
        <v>5.900921877601966</v>
      </c>
      <c r="E99" s="33">
        <f t="shared" si="12"/>
        <v>10.526315789473683</v>
      </c>
      <c r="F99" s="33">
        <f t="shared" si="12"/>
        <v>1.4078426219660993</v>
      </c>
      <c r="G99" s="33">
        <f t="shared" si="12"/>
        <v>0.9972219937462292</v>
      </c>
      <c r="H99" s="33">
        <f t="shared" si="12"/>
        <v>0</v>
      </c>
      <c r="I99" s="33">
        <f t="shared" si="12"/>
        <v>0</v>
      </c>
      <c r="J99" s="33"/>
    </row>
    <row r="100" spans="1:9" s="5" customFormat="1" ht="12.75">
      <c r="A100" s="5" t="s">
        <v>108</v>
      </c>
      <c r="B100" s="5">
        <v>3</v>
      </c>
      <c r="C100" s="5">
        <v>5530</v>
      </c>
      <c r="D100" s="5">
        <v>47267.273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</row>
    <row r="101" spans="1:9" s="5" customFormat="1" ht="12.75">
      <c r="A101" s="5" t="s">
        <v>109</v>
      </c>
      <c r="B101" s="5">
        <v>3</v>
      </c>
      <c r="C101" s="5">
        <v>789</v>
      </c>
      <c r="D101" s="5">
        <v>7265.693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</row>
    <row r="102" spans="1:9" s="5" customFormat="1" ht="12.75">
      <c r="A102" s="5" t="s">
        <v>110</v>
      </c>
      <c r="B102" s="5">
        <v>1</v>
      </c>
      <c r="C102" s="5">
        <v>300</v>
      </c>
      <c r="D102" s="5">
        <v>4649.257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s="5" customFormat="1" ht="12.75">
      <c r="A103" s="5" t="s">
        <v>111</v>
      </c>
      <c r="B103" s="5">
        <v>11</v>
      </c>
      <c r="C103" s="5">
        <v>3726</v>
      </c>
      <c r="D103" s="5">
        <v>39391.782</v>
      </c>
      <c r="E103" s="5">
        <v>6</v>
      </c>
      <c r="F103" s="5">
        <v>750</v>
      </c>
      <c r="G103" s="5">
        <v>2788.902</v>
      </c>
      <c r="H103" s="5">
        <v>0</v>
      </c>
      <c r="I103" s="5">
        <v>0</v>
      </c>
    </row>
    <row r="104" spans="1:9" s="5" customFormat="1" ht="12.75">
      <c r="A104" s="5" t="s">
        <v>112</v>
      </c>
      <c r="B104" s="5">
        <v>8</v>
      </c>
      <c r="C104" s="5">
        <v>5732</v>
      </c>
      <c r="D104" s="5">
        <v>67506.41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="5" customFormat="1" ht="12.75"/>
    <row r="106" spans="1:9" s="5" customFormat="1" ht="12.75">
      <c r="A106" s="5" t="s">
        <v>113</v>
      </c>
      <c r="B106" s="5">
        <v>36</v>
      </c>
      <c r="C106" s="5">
        <v>14356</v>
      </c>
      <c r="D106" s="5">
        <v>239934.895</v>
      </c>
      <c r="E106" s="5">
        <v>5</v>
      </c>
      <c r="F106" s="5">
        <v>6247</v>
      </c>
      <c r="G106" s="5">
        <v>19189.781</v>
      </c>
      <c r="H106" s="5">
        <v>0</v>
      </c>
      <c r="I106" s="5">
        <v>0</v>
      </c>
    </row>
    <row r="107" spans="1:10" s="5" customFormat="1" ht="12.75">
      <c r="A107" s="32" t="s">
        <v>136</v>
      </c>
      <c r="B107" s="33">
        <f>B106/B$9*100</f>
        <v>11.612903225806452</v>
      </c>
      <c r="C107" s="33">
        <f aca="true" t="shared" si="13" ref="C107:I107">C106/C$9*100</f>
        <v>7.564109994678357</v>
      </c>
      <c r="D107" s="33">
        <f t="shared" si="13"/>
        <v>8.52500923185693</v>
      </c>
      <c r="E107" s="33">
        <f t="shared" si="13"/>
        <v>8.771929824561402</v>
      </c>
      <c r="F107" s="33">
        <f t="shared" si="13"/>
        <v>11.726390479229629</v>
      </c>
      <c r="G107" s="33">
        <f t="shared" si="13"/>
        <v>6.861650810381113</v>
      </c>
      <c r="H107" s="33">
        <f t="shared" si="13"/>
        <v>0</v>
      </c>
      <c r="I107" s="33">
        <f t="shared" si="13"/>
        <v>0</v>
      </c>
      <c r="J107" s="33"/>
    </row>
    <row r="108" spans="1:9" s="5" customFormat="1" ht="12.75">
      <c r="A108" s="5" t="s">
        <v>114</v>
      </c>
      <c r="B108" s="5">
        <v>12</v>
      </c>
      <c r="C108" s="5">
        <v>5303</v>
      </c>
      <c r="D108" s="5">
        <v>96391.821</v>
      </c>
      <c r="E108" s="5">
        <v>3</v>
      </c>
      <c r="F108" s="5">
        <v>2702</v>
      </c>
      <c r="G108" s="5">
        <v>12517.961</v>
      </c>
      <c r="H108" s="5">
        <v>0</v>
      </c>
      <c r="I108" s="5">
        <v>0</v>
      </c>
    </row>
    <row r="109" spans="1:9" s="5" customFormat="1" ht="12.75">
      <c r="A109" s="5" t="s">
        <v>115</v>
      </c>
      <c r="B109" s="5">
        <v>5</v>
      </c>
      <c r="C109" s="5">
        <v>2434</v>
      </c>
      <c r="D109" s="5">
        <v>18519.71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</row>
    <row r="110" spans="1:9" s="5" customFormat="1" ht="12.75">
      <c r="A110" s="5" t="s">
        <v>116</v>
      </c>
      <c r="B110" s="5">
        <v>2</v>
      </c>
      <c r="C110" s="5">
        <v>834</v>
      </c>
      <c r="D110" s="5">
        <v>5878.866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</row>
    <row r="111" spans="1:9" s="5" customFormat="1" ht="12.75">
      <c r="A111" s="5" t="s">
        <v>117</v>
      </c>
      <c r="B111" s="5">
        <v>17</v>
      </c>
      <c r="C111" s="5">
        <v>5785</v>
      </c>
      <c r="D111" s="5">
        <v>119144.498</v>
      </c>
      <c r="E111" s="5">
        <v>2</v>
      </c>
      <c r="F111" s="5">
        <v>3545</v>
      </c>
      <c r="G111" s="5">
        <v>6671.82</v>
      </c>
      <c r="H111" s="5">
        <v>0</v>
      </c>
      <c r="I111" s="5">
        <v>0</v>
      </c>
    </row>
    <row r="112" spans="1:9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</row>
    <row r="113" s="5" customFormat="1" ht="12.75"/>
    <row r="114" spans="1:9" s="5" customFormat="1" ht="12.75">
      <c r="A114" s="5" t="s">
        <v>119</v>
      </c>
      <c r="B114" s="5">
        <v>20</v>
      </c>
      <c r="C114" s="5">
        <v>12089</v>
      </c>
      <c r="D114" s="5">
        <v>297512.568</v>
      </c>
      <c r="E114" s="5">
        <v>6</v>
      </c>
      <c r="F114" s="5">
        <v>2019</v>
      </c>
      <c r="G114" s="5">
        <v>18795.397</v>
      </c>
      <c r="H114" s="5">
        <v>1</v>
      </c>
      <c r="I114" s="5">
        <v>478.881</v>
      </c>
    </row>
    <row r="115" spans="1:10" s="5" customFormat="1" ht="12.75">
      <c r="A115" s="32" t="s">
        <v>136</v>
      </c>
      <c r="B115" s="33">
        <f>B114/B$9*100</f>
        <v>6.451612903225806</v>
      </c>
      <c r="C115" s="33">
        <f aca="true" t="shared" si="14" ref="C115:I115">C114/C$9*100</f>
        <v>6.369638180946409</v>
      </c>
      <c r="D115" s="33">
        <f t="shared" si="14"/>
        <v>10.570773329129402</v>
      </c>
      <c r="E115" s="33">
        <f t="shared" si="14"/>
        <v>10.526315789473683</v>
      </c>
      <c r="F115" s="33">
        <f t="shared" si="14"/>
        <v>3.789912338332739</v>
      </c>
      <c r="G115" s="33">
        <f t="shared" si="14"/>
        <v>6.720631728756297</v>
      </c>
      <c r="H115" s="33">
        <f t="shared" si="14"/>
        <v>4.166666666666666</v>
      </c>
      <c r="I115" s="33">
        <f t="shared" si="14"/>
        <v>3.3956125725327793</v>
      </c>
      <c r="J115" s="33"/>
    </row>
    <row r="116" spans="1:9" s="5" customFormat="1" ht="12.75">
      <c r="A116" s="5" t="s">
        <v>120</v>
      </c>
      <c r="B116" s="5">
        <v>6</v>
      </c>
      <c r="C116" s="5">
        <v>3595</v>
      </c>
      <c r="D116" s="5">
        <v>75639.688</v>
      </c>
      <c r="E116" s="5">
        <v>2</v>
      </c>
      <c r="F116" s="5">
        <v>76</v>
      </c>
      <c r="G116" s="5">
        <v>753</v>
      </c>
      <c r="H116" s="5">
        <v>0</v>
      </c>
      <c r="I116" s="5">
        <v>0</v>
      </c>
    </row>
    <row r="117" spans="1:9" s="5" customFormat="1" ht="12.75">
      <c r="A117" s="5" t="s">
        <v>121</v>
      </c>
      <c r="B117" s="5">
        <v>3</v>
      </c>
      <c r="C117" s="5">
        <v>817</v>
      </c>
      <c r="D117" s="5">
        <v>4445.307</v>
      </c>
      <c r="E117" s="5">
        <v>3</v>
      </c>
      <c r="F117" s="5">
        <v>740</v>
      </c>
      <c r="G117" s="5">
        <v>3114.835</v>
      </c>
      <c r="H117" s="5">
        <v>1</v>
      </c>
      <c r="I117" s="5">
        <v>478.881</v>
      </c>
    </row>
    <row r="118" spans="1:9" s="5" customFormat="1" ht="12.75">
      <c r="A118" s="5" t="s">
        <v>122</v>
      </c>
      <c r="B118" s="5">
        <v>1</v>
      </c>
      <c r="C118" s="5">
        <v>199</v>
      </c>
      <c r="D118" s="5">
        <v>5336.659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</row>
    <row r="119" spans="1:9" s="5" customFormat="1" ht="12.75">
      <c r="A119" s="5" t="s">
        <v>123</v>
      </c>
      <c r="B119" s="5">
        <v>8</v>
      </c>
      <c r="C119" s="5">
        <v>2463</v>
      </c>
      <c r="D119" s="5">
        <v>36485.153</v>
      </c>
      <c r="E119" s="5">
        <v>1</v>
      </c>
      <c r="F119" s="5">
        <v>1203</v>
      </c>
      <c r="G119" s="5">
        <v>14927.562</v>
      </c>
      <c r="H119" s="5">
        <v>0</v>
      </c>
      <c r="I119" s="5">
        <v>0</v>
      </c>
    </row>
    <row r="120" spans="1:9" s="5" customFormat="1" ht="12.75">
      <c r="A120" s="21" t="s">
        <v>124</v>
      </c>
      <c r="B120" s="5">
        <v>2</v>
      </c>
      <c r="C120" s="5">
        <v>5015</v>
      </c>
      <c r="D120" s="5">
        <v>175605.761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="5" customFormat="1" ht="12.75">
      <c r="A121" s="21"/>
    </row>
    <row r="122" spans="1:9" s="5" customFormat="1" ht="12.75">
      <c r="A122" s="5" t="s">
        <v>125</v>
      </c>
      <c r="B122" s="5">
        <v>2</v>
      </c>
      <c r="C122" s="5">
        <v>496</v>
      </c>
      <c r="D122" s="5">
        <v>3742.877</v>
      </c>
      <c r="E122" s="5">
        <v>0</v>
      </c>
      <c r="F122" s="5">
        <v>0</v>
      </c>
      <c r="G122" s="5">
        <v>0</v>
      </c>
      <c r="H122" s="5">
        <v>2</v>
      </c>
      <c r="I122" s="5">
        <v>422.849</v>
      </c>
    </row>
    <row r="123" spans="1:10" s="5" customFormat="1" ht="12.75">
      <c r="A123" s="32" t="s">
        <v>136</v>
      </c>
      <c r="B123" s="33">
        <f>B122/B$9*100</f>
        <v>0.6451612903225806</v>
      </c>
      <c r="C123" s="33">
        <f aca="true" t="shared" si="15" ref="C123:I123">C122/C$9*100</f>
        <v>0.2613401056952121</v>
      </c>
      <c r="D123" s="33">
        <f t="shared" si="15"/>
        <v>0.13298632939033306</v>
      </c>
      <c r="E123" s="33">
        <f t="shared" si="15"/>
        <v>0</v>
      </c>
      <c r="F123" s="33">
        <f t="shared" si="15"/>
        <v>0</v>
      </c>
      <c r="G123" s="33">
        <f t="shared" si="15"/>
        <v>0</v>
      </c>
      <c r="H123" s="33">
        <f t="shared" si="15"/>
        <v>8.333333333333332</v>
      </c>
      <c r="I123" s="33">
        <f t="shared" si="15"/>
        <v>2.9983051753628005</v>
      </c>
      <c r="J123" s="33"/>
    </row>
    <row r="124" spans="1:9" s="5" customFormat="1" ht="12.75">
      <c r="A124" s="5" t="s">
        <v>126</v>
      </c>
      <c r="B124" s="5">
        <v>1</v>
      </c>
      <c r="C124" s="5">
        <v>433</v>
      </c>
      <c r="D124" s="5">
        <v>3060.877</v>
      </c>
      <c r="E124" s="5">
        <v>0</v>
      </c>
      <c r="F124" s="5">
        <v>0</v>
      </c>
      <c r="G124" s="5">
        <v>0</v>
      </c>
      <c r="H124" s="5">
        <v>2</v>
      </c>
      <c r="I124" s="5">
        <v>422.849</v>
      </c>
    </row>
    <row r="125" spans="1:9" s="5" customFormat="1" ht="12.75">
      <c r="A125" s="5" t="s">
        <v>127</v>
      </c>
      <c r="B125" s="5">
        <v>1</v>
      </c>
      <c r="C125" s="5">
        <v>63</v>
      </c>
      <c r="D125" s="5">
        <v>682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</row>
    <row r="126" s="5" customFormat="1" ht="12.75"/>
    <row r="127" spans="1:9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</row>
    <row r="128" spans="1:10" s="5" customFormat="1" ht="12.75">
      <c r="A128" s="32" t="s">
        <v>136</v>
      </c>
      <c r="B128" s="33">
        <f>B127/B$9*100</f>
        <v>0</v>
      </c>
      <c r="C128" s="33">
        <f aca="true" t="shared" si="16" ref="C128:I128">C127/C$9*100</f>
        <v>0</v>
      </c>
      <c r="D128" s="33">
        <f t="shared" si="16"/>
        <v>0</v>
      </c>
      <c r="E128" s="33">
        <f t="shared" si="16"/>
        <v>0</v>
      </c>
      <c r="F128" s="33">
        <f t="shared" si="16"/>
        <v>0</v>
      </c>
      <c r="G128" s="33">
        <f t="shared" si="16"/>
        <v>0</v>
      </c>
      <c r="H128" s="33">
        <f t="shared" si="16"/>
        <v>0</v>
      </c>
      <c r="I128" s="33">
        <f t="shared" si="16"/>
        <v>0</v>
      </c>
      <c r="J128" s="33"/>
    </row>
    <row r="129" spans="1:9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pans="1:10" s="5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s="5" customFormat="1" ht="12.75">
      <c r="A131" s="24" t="s">
        <v>133</v>
      </c>
      <c r="B131" s="25"/>
      <c r="C131" s="26"/>
      <c r="D131" s="27"/>
      <c r="E131" s="27"/>
      <c r="F131" s="27"/>
      <c r="G131" s="27"/>
      <c r="H131" s="27"/>
      <c r="I131" s="28"/>
      <c r="J131" s="29"/>
    </row>
    <row r="132" spans="1:10" s="5" customFormat="1" ht="12.75">
      <c r="A132" s="30" t="s">
        <v>134</v>
      </c>
      <c r="B132" s="25"/>
      <c r="C132" s="24"/>
      <c r="D132" s="24"/>
      <c r="E132" s="24"/>
      <c r="F132" s="24"/>
      <c r="G132" s="24"/>
      <c r="H132" s="24"/>
      <c r="I132" s="28"/>
      <c r="J132" s="29"/>
    </row>
    <row r="133" spans="1:10" s="5" customFormat="1" ht="12.75">
      <c r="A133" s="31" t="s">
        <v>135</v>
      </c>
      <c r="B133" s="25"/>
      <c r="C133" s="24"/>
      <c r="D133" s="24"/>
      <c r="E133" s="24"/>
      <c r="F133" s="24"/>
      <c r="G133" s="24"/>
      <c r="H133" s="24"/>
      <c r="I133" s="28"/>
      <c r="J133" s="29"/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144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33</v>
      </c>
      <c r="F4" s="48"/>
      <c r="G4" s="48"/>
      <c r="H4" s="48" t="s">
        <v>35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1002</v>
      </c>
      <c r="C9" s="10">
        <v>457795</v>
      </c>
      <c r="D9" s="10">
        <v>4874224.972</v>
      </c>
      <c r="E9" s="10">
        <v>13</v>
      </c>
      <c r="F9" s="10">
        <v>2747</v>
      </c>
      <c r="G9" s="10">
        <v>30634.276</v>
      </c>
      <c r="H9" s="10">
        <v>144</v>
      </c>
      <c r="I9" s="10">
        <v>99684</v>
      </c>
      <c r="J9" s="10">
        <v>1088994.395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54</v>
      </c>
      <c r="C11" s="5">
        <v>124267</v>
      </c>
      <c r="D11" s="5">
        <v>1846048.166</v>
      </c>
      <c r="E11" s="5">
        <v>1</v>
      </c>
      <c r="F11" s="5">
        <v>500</v>
      </c>
      <c r="G11" s="5">
        <v>1437.311</v>
      </c>
      <c r="H11" s="5">
        <v>6</v>
      </c>
      <c r="I11" s="5">
        <v>14514</v>
      </c>
      <c r="J11" s="5">
        <v>153552.148</v>
      </c>
    </row>
    <row r="12" spans="1:10" s="5" customFormat="1" ht="12.75">
      <c r="A12" s="32" t="s">
        <v>136</v>
      </c>
      <c r="B12" s="33">
        <f>B11/B$9*100</f>
        <v>5.389221556886228</v>
      </c>
      <c r="C12" s="33">
        <f aca="true" t="shared" si="0" ref="C12:I12">C11/C$9*100</f>
        <v>27.144682663637653</v>
      </c>
      <c r="D12" s="33">
        <f t="shared" si="0"/>
        <v>37.87367584805029</v>
      </c>
      <c r="E12" s="33">
        <f t="shared" si="0"/>
        <v>7.6923076923076925</v>
      </c>
      <c r="F12" s="33">
        <f t="shared" si="0"/>
        <v>18.201674554058975</v>
      </c>
      <c r="G12" s="33">
        <f t="shared" si="0"/>
        <v>4.691839297915838</v>
      </c>
      <c r="H12" s="33">
        <f t="shared" si="0"/>
        <v>4.166666666666666</v>
      </c>
      <c r="I12" s="33">
        <f t="shared" si="0"/>
        <v>14.560009630432166</v>
      </c>
      <c r="J12" s="33">
        <f>J11/J$9*100</f>
        <v>14.100361646030327</v>
      </c>
    </row>
    <row r="13" spans="1:10" s="5" customFormat="1" ht="12.75">
      <c r="A13" s="5" t="s">
        <v>43</v>
      </c>
      <c r="B13" s="5">
        <v>2</v>
      </c>
      <c r="C13" s="5">
        <v>6484</v>
      </c>
      <c r="D13" s="5">
        <v>74267.92</v>
      </c>
      <c r="E13" s="5">
        <v>0</v>
      </c>
      <c r="F13" s="5">
        <v>0</v>
      </c>
      <c r="G13" s="5">
        <v>0</v>
      </c>
      <c r="H13" s="5">
        <v>1</v>
      </c>
      <c r="I13" s="5">
        <v>5780</v>
      </c>
      <c r="J13" s="5">
        <v>66238.8</v>
      </c>
    </row>
    <row r="14" spans="1:10" s="5" customFormat="1" ht="12.75">
      <c r="A14" s="5" t="s">
        <v>44</v>
      </c>
      <c r="B14" s="5">
        <v>13</v>
      </c>
      <c r="C14" s="5">
        <v>25573</v>
      </c>
      <c r="D14" s="5">
        <v>287793.348</v>
      </c>
      <c r="E14" s="5">
        <v>1</v>
      </c>
      <c r="F14" s="5">
        <v>500</v>
      </c>
      <c r="G14" s="5">
        <v>1437.311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45</v>
      </c>
      <c r="B15" s="5">
        <v>16</v>
      </c>
      <c r="C15" s="5">
        <v>4881</v>
      </c>
      <c r="D15" s="5">
        <v>28984.802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23</v>
      </c>
      <c r="C16" s="5">
        <v>87329</v>
      </c>
      <c r="D16" s="5">
        <v>1455002.096</v>
      </c>
      <c r="E16" s="5">
        <v>0</v>
      </c>
      <c r="F16" s="5">
        <v>0</v>
      </c>
      <c r="G16" s="5">
        <v>0</v>
      </c>
      <c r="H16" s="5">
        <v>5</v>
      </c>
      <c r="I16" s="5">
        <v>8734</v>
      </c>
      <c r="J16" s="5">
        <v>87313.348</v>
      </c>
    </row>
    <row r="17" s="5" customFormat="1" ht="12.75"/>
    <row r="18" spans="1:10" s="5" customFormat="1" ht="12.75">
      <c r="A18" s="5" t="s">
        <v>47</v>
      </c>
      <c r="B18" s="5">
        <v>9</v>
      </c>
      <c r="C18" s="5">
        <v>1010</v>
      </c>
      <c r="D18" s="5">
        <v>10048.387999999999</v>
      </c>
      <c r="E18" s="5">
        <v>1</v>
      </c>
      <c r="F18" s="5">
        <v>255</v>
      </c>
      <c r="G18" s="5">
        <v>3553.275</v>
      </c>
      <c r="H18" s="5">
        <v>1</v>
      </c>
      <c r="I18" s="5">
        <v>107</v>
      </c>
      <c r="J18" s="5">
        <v>993.958</v>
      </c>
    </row>
    <row r="19" spans="1:10" s="5" customFormat="1" ht="12.75">
      <c r="A19" s="32" t="s">
        <v>136</v>
      </c>
      <c r="B19" s="33">
        <f>B18/B$9*100</f>
        <v>0.8982035928143712</v>
      </c>
      <c r="C19" s="33">
        <f aca="true" t="shared" si="1" ref="C19:I19">C18/C$9*100</f>
        <v>0.22062276783276358</v>
      </c>
      <c r="D19" s="33">
        <f t="shared" si="1"/>
        <v>0.2061535538003066</v>
      </c>
      <c r="E19" s="33">
        <f t="shared" si="1"/>
        <v>7.6923076923076925</v>
      </c>
      <c r="F19" s="33">
        <f t="shared" si="1"/>
        <v>9.282854022570076</v>
      </c>
      <c r="G19" s="33">
        <f t="shared" si="1"/>
        <v>11.599017388235321</v>
      </c>
      <c r="H19" s="33">
        <f t="shared" si="1"/>
        <v>0.6944444444444444</v>
      </c>
      <c r="I19" s="33">
        <f t="shared" si="1"/>
        <v>0.10733919184623411</v>
      </c>
      <c r="J19" s="33">
        <f>J18/J$9*100</f>
        <v>0.09127301339324156</v>
      </c>
    </row>
    <row r="20" spans="1:10" s="5" customFormat="1" ht="12.75">
      <c r="A20" s="5" t="s">
        <v>49</v>
      </c>
      <c r="B20" s="5">
        <v>2</v>
      </c>
      <c r="C20" s="5">
        <v>319</v>
      </c>
      <c r="D20" s="5">
        <v>4221.743</v>
      </c>
      <c r="E20" s="5">
        <v>1</v>
      </c>
      <c r="F20" s="5">
        <v>255</v>
      </c>
      <c r="G20" s="5">
        <v>3553.275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4</v>
      </c>
      <c r="C21" s="5">
        <v>480</v>
      </c>
      <c r="D21" s="5">
        <v>4249.329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3</v>
      </c>
      <c r="C22" s="5">
        <v>211</v>
      </c>
      <c r="D22" s="5">
        <v>1577.3159999999998</v>
      </c>
      <c r="E22" s="5">
        <v>0</v>
      </c>
      <c r="F22" s="5">
        <v>0</v>
      </c>
      <c r="G22" s="5">
        <v>0</v>
      </c>
      <c r="H22" s="5">
        <v>1</v>
      </c>
      <c r="I22" s="5">
        <v>107</v>
      </c>
      <c r="J22" s="5">
        <v>993.958</v>
      </c>
    </row>
    <row r="23" s="5" customFormat="1" ht="12.75"/>
    <row r="24" spans="1:10" s="5" customFormat="1" ht="12.75">
      <c r="A24" s="5" t="s">
        <v>52</v>
      </c>
      <c r="B24" s="5">
        <v>36</v>
      </c>
      <c r="C24" s="5">
        <v>42887</v>
      </c>
      <c r="D24" s="5">
        <v>324193.646</v>
      </c>
      <c r="E24" s="5">
        <v>0</v>
      </c>
      <c r="F24" s="5">
        <v>0</v>
      </c>
      <c r="G24" s="5">
        <v>0</v>
      </c>
      <c r="H24" s="5">
        <v>6</v>
      </c>
      <c r="I24" s="5">
        <v>36729</v>
      </c>
      <c r="J24" s="5">
        <v>269729.788</v>
      </c>
    </row>
    <row r="25" spans="1:10" s="5" customFormat="1" ht="12.75">
      <c r="A25" s="32" t="s">
        <v>136</v>
      </c>
      <c r="B25" s="33">
        <f>B24/B$9*100</f>
        <v>3.592814371257485</v>
      </c>
      <c r="C25" s="33">
        <f aca="true" t="shared" si="2" ref="C25:I25">C24/C$9*100</f>
        <v>9.368166974300724</v>
      </c>
      <c r="D25" s="33">
        <f t="shared" si="2"/>
        <v>6.651183477626317</v>
      </c>
      <c r="E25" s="33">
        <f t="shared" si="2"/>
        <v>0</v>
      </c>
      <c r="F25" s="33">
        <f t="shared" si="2"/>
        <v>0</v>
      </c>
      <c r="G25" s="33">
        <f t="shared" si="2"/>
        <v>0</v>
      </c>
      <c r="H25" s="33">
        <f t="shared" si="2"/>
        <v>4.166666666666666</v>
      </c>
      <c r="I25" s="33">
        <f t="shared" si="2"/>
        <v>36.84543156374142</v>
      </c>
      <c r="J25" s="33">
        <f>J24/J$9*100</f>
        <v>24.76870305654787</v>
      </c>
    </row>
    <row r="26" spans="1:10" s="5" customFormat="1" ht="12.75">
      <c r="A26" s="5" t="s">
        <v>53</v>
      </c>
      <c r="B26" s="5">
        <v>11</v>
      </c>
      <c r="C26" s="5">
        <v>2978</v>
      </c>
      <c r="D26" s="5">
        <v>24518.165999999997</v>
      </c>
      <c r="E26" s="5">
        <v>0</v>
      </c>
      <c r="F26" s="5">
        <v>0</v>
      </c>
      <c r="G26" s="5">
        <v>0</v>
      </c>
      <c r="H26" s="5">
        <v>1</v>
      </c>
      <c r="I26" s="5">
        <v>389</v>
      </c>
      <c r="J26" s="5">
        <v>2000</v>
      </c>
    </row>
    <row r="27" spans="1:10" s="5" customFormat="1" ht="12.75">
      <c r="A27" s="5" t="s">
        <v>54</v>
      </c>
      <c r="B27" s="5">
        <v>9</v>
      </c>
      <c r="C27" s="5">
        <v>1598</v>
      </c>
      <c r="D27" s="5">
        <v>15424.058</v>
      </c>
      <c r="E27" s="5">
        <v>0</v>
      </c>
      <c r="F27" s="5">
        <v>0</v>
      </c>
      <c r="G27" s="5">
        <v>0</v>
      </c>
      <c r="H27" s="5">
        <v>2</v>
      </c>
      <c r="I27" s="5">
        <v>185</v>
      </c>
      <c r="J27" s="5">
        <v>2190.182</v>
      </c>
    </row>
    <row r="28" spans="1:10" s="5" customFormat="1" ht="12.75">
      <c r="A28" s="5" t="s">
        <v>55</v>
      </c>
      <c r="B28" s="5">
        <v>16</v>
      </c>
      <c r="C28" s="5">
        <v>38311</v>
      </c>
      <c r="D28" s="5">
        <v>284251.422</v>
      </c>
      <c r="E28" s="5">
        <v>0</v>
      </c>
      <c r="F28" s="5">
        <v>0</v>
      </c>
      <c r="G28" s="5">
        <v>0</v>
      </c>
      <c r="H28" s="5">
        <v>3</v>
      </c>
      <c r="I28" s="5">
        <v>36155</v>
      </c>
      <c r="J28" s="5">
        <v>265539.606</v>
      </c>
    </row>
    <row r="29" s="5" customFormat="1" ht="12.75"/>
    <row r="30" spans="1:10" s="5" customFormat="1" ht="12.75">
      <c r="A30" s="5" t="s">
        <v>57</v>
      </c>
      <c r="B30" s="5">
        <v>23</v>
      </c>
      <c r="C30" s="5">
        <v>9236</v>
      </c>
      <c r="D30" s="5">
        <v>65801.168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s="5" customFormat="1" ht="12.75">
      <c r="A31" s="32" t="s">
        <v>136</v>
      </c>
      <c r="B31" s="33">
        <f>B30/B$9*100</f>
        <v>2.2954091816367264</v>
      </c>
      <c r="C31" s="33">
        <f aca="true" t="shared" si="3" ref="C31:I31">C30/C$9*100</f>
        <v>2.0174969145578263</v>
      </c>
      <c r="D31" s="33">
        <f t="shared" si="3"/>
        <v>1.3499821690216396</v>
      </c>
      <c r="E31" s="33">
        <f t="shared" si="3"/>
        <v>0</v>
      </c>
      <c r="F31" s="33">
        <f t="shared" si="3"/>
        <v>0</v>
      </c>
      <c r="G31" s="33">
        <f t="shared" si="3"/>
        <v>0</v>
      </c>
      <c r="H31" s="33">
        <f t="shared" si="3"/>
        <v>0</v>
      </c>
      <c r="I31" s="33">
        <f t="shared" si="3"/>
        <v>0</v>
      </c>
      <c r="J31" s="33">
        <f>J30/J$9*100</f>
        <v>0</v>
      </c>
    </row>
    <row r="32" spans="1:10" s="5" customFormat="1" ht="12.75">
      <c r="A32" s="5" t="s">
        <v>58</v>
      </c>
      <c r="B32" s="5">
        <v>8</v>
      </c>
      <c r="C32" s="5">
        <v>1937</v>
      </c>
      <c r="D32" s="5">
        <v>13448.854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s="5" customFormat="1" ht="12.75">
      <c r="A33" s="5" t="s">
        <v>59</v>
      </c>
      <c r="B33" s="5">
        <v>14</v>
      </c>
      <c r="C33" s="5">
        <v>7127</v>
      </c>
      <c r="D33" s="5">
        <v>48351.982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61</v>
      </c>
      <c r="B34" s="5">
        <v>1</v>
      </c>
      <c r="C34" s="5">
        <v>172</v>
      </c>
      <c r="D34" s="5">
        <v>4000.332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122</v>
      </c>
      <c r="C36" s="5">
        <v>38465</v>
      </c>
      <c r="D36" s="5">
        <v>445329.925</v>
      </c>
      <c r="E36" s="5">
        <v>0</v>
      </c>
      <c r="F36" s="5">
        <v>0</v>
      </c>
      <c r="G36" s="5">
        <v>0</v>
      </c>
      <c r="H36" s="5">
        <v>17</v>
      </c>
      <c r="I36" s="5">
        <v>3943</v>
      </c>
      <c r="J36" s="5">
        <v>118051.864</v>
      </c>
    </row>
    <row r="37" spans="1:10" s="5" customFormat="1" ht="12.75">
      <c r="A37" s="32" t="s">
        <v>136</v>
      </c>
      <c r="B37" s="33">
        <f>B36/B$9*100</f>
        <v>12.17564870259481</v>
      </c>
      <c r="C37" s="33">
        <f aca="true" t="shared" si="4" ref="C37:I37">C36/C$9*100</f>
        <v>8.402232440284408</v>
      </c>
      <c r="D37" s="33">
        <f t="shared" si="4"/>
        <v>9.136425330348908</v>
      </c>
      <c r="E37" s="33">
        <f t="shared" si="4"/>
        <v>0</v>
      </c>
      <c r="F37" s="33">
        <f t="shared" si="4"/>
        <v>0</v>
      </c>
      <c r="G37" s="33">
        <f t="shared" si="4"/>
        <v>0</v>
      </c>
      <c r="H37" s="33">
        <f t="shared" si="4"/>
        <v>11.805555555555555</v>
      </c>
      <c r="I37" s="33">
        <f t="shared" si="4"/>
        <v>3.9554993780345895</v>
      </c>
      <c r="J37" s="33">
        <f>J36/J$9*100</f>
        <v>10.840447346838731</v>
      </c>
    </row>
    <row r="38" spans="1:10" s="5" customFormat="1" ht="12.75">
      <c r="A38" s="5" t="s">
        <v>63</v>
      </c>
      <c r="B38" s="5">
        <v>43</v>
      </c>
      <c r="C38" s="5">
        <v>11020</v>
      </c>
      <c r="D38" s="5">
        <v>94158.47</v>
      </c>
      <c r="E38" s="5">
        <v>0</v>
      </c>
      <c r="F38" s="5">
        <v>0</v>
      </c>
      <c r="G38" s="5">
        <v>0</v>
      </c>
      <c r="H38" s="5">
        <v>1</v>
      </c>
      <c r="I38" s="5">
        <v>240</v>
      </c>
      <c r="J38" s="5">
        <v>1287.594</v>
      </c>
    </row>
    <row r="39" spans="1:10" s="5" customFormat="1" ht="12.75">
      <c r="A39" s="5" t="s">
        <v>64</v>
      </c>
      <c r="B39" s="5">
        <v>10</v>
      </c>
      <c r="C39" s="5">
        <v>9358</v>
      </c>
      <c r="D39" s="5">
        <v>54580.518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65</v>
      </c>
      <c r="B40" s="5">
        <v>47</v>
      </c>
      <c r="C40" s="5">
        <v>14485</v>
      </c>
      <c r="D40" s="5">
        <v>257174.4</v>
      </c>
      <c r="E40" s="5">
        <v>0</v>
      </c>
      <c r="F40" s="5">
        <v>0</v>
      </c>
      <c r="G40" s="5">
        <v>0</v>
      </c>
      <c r="H40" s="5">
        <v>13</v>
      </c>
      <c r="I40" s="5">
        <v>3383</v>
      </c>
      <c r="J40" s="5">
        <v>114921.319</v>
      </c>
    </row>
    <row r="41" spans="1:10" s="5" customFormat="1" ht="12.75">
      <c r="A41" s="5" t="s">
        <v>66</v>
      </c>
      <c r="B41" s="5">
        <v>12</v>
      </c>
      <c r="C41" s="5">
        <v>2076</v>
      </c>
      <c r="D41" s="5">
        <v>27576.896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67</v>
      </c>
      <c r="B42" s="5">
        <v>4</v>
      </c>
      <c r="C42" s="5">
        <v>885</v>
      </c>
      <c r="D42" s="5">
        <v>7524.423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68</v>
      </c>
      <c r="B43" s="5">
        <v>6</v>
      </c>
      <c r="C43" s="5">
        <v>641</v>
      </c>
      <c r="D43" s="5">
        <v>4315.218</v>
      </c>
      <c r="E43" s="5">
        <v>0</v>
      </c>
      <c r="F43" s="5">
        <v>0</v>
      </c>
      <c r="G43" s="5">
        <v>0</v>
      </c>
      <c r="H43" s="5">
        <v>3</v>
      </c>
      <c r="I43" s="5">
        <v>320</v>
      </c>
      <c r="J43" s="5">
        <v>1842.951</v>
      </c>
    </row>
    <row r="44" s="5" customFormat="1" ht="12.75"/>
    <row r="45" spans="1:10" s="5" customFormat="1" ht="12.75">
      <c r="A45" s="5" t="s">
        <v>69</v>
      </c>
      <c r="B45" s="5">
        <v>116</v>
      </c>
      <c r="C45" s="5">
        <v>69951</v>
      </c>
      <c r="D45" s="5">
        <v>599008.317</v>
      </c>
      <c r="E45" s="5">
        <v>6</v>
      </c>
      <c r="F45" s="5">
        <v>1264</v>
      </c>
      <c r="G45" s="5">
        <v>12802.727</v>
      </c>
      <c r="H45" s="5">
        <v>4</v>
      </c>
      <c r="I45" s="5">
        <v>1877</v>
      </c>
      <c r="J45" s="5">
        <v>18867.611</v>
      </c>
    </row>
    <row r="46" spans="1:10" s="5" customFormat="1" ht="12.75">
      <c r="A46" s="32" t="s">
        <v>136</v>
      </c>
      <c r="B46" s="33">
        <f>B45/B$9*100</f>
        <v>11.57684630738523</v>
      </c>
      <c r="C46" s="33">
        <f aca="true" t="shared" si="5" ref="C46:I46">C45/C$9*100</f>
        <v>15.279983398682816</v>
      </c>
      <c r="D46" s="33">
        <f t="shared" si="5"/>
        <v>12.289303847093745</v>
      </c>
      <c r="E46" s="33">
        <f t="shared" si="5"/>
        <v>46.15384615384615</v>
      </c>
      <c r="F46" s="33">
        <f t="shared" si="5"/>
        <v>46.01383327266109</v>
      </c>
      <c r="G46" s="33">
        <f t="shared" si="5"/>
        <v>41.79216443698555</v>
      </c>
      <c r="H46" s="33">
        <f t="shared" si="5"/>
        <v>2.7777777777777777</v>
      </c>
      <c r="I46" s="33">
        <f t="shared" si="5"/>
        <v>1.882950122386742</v>
      </c>
      <c r="J46" s="33">
        <f>J45/J$9*100</f>
        <v>1.7325719109876594</v>
      </c>
    </row>
    <row r="47" spans="1:10" s="5" customFormat="1" ht="12.75">
      <c r="A47" s="5" t="s">
        <v>70</v>
      </c>
      <c r="B47" s="5">
        <v>43</v>
      </c>
      <c r="C47" s="5">
        <v>9460</v>
      </c>
      <c r="D47" s="5">
        <v>87748.211</v>
      </c>
      <c r="E47" s="5">
        <v>4</v>
      </c>
      <c r="F47" s="5">
        <v>708</v>
      </c>
      <c r="G47" s="5">
        <v>7921.297</v>
      </c>
      <c r="H47" s="5">
        <v>2</v>
      </c>
      <c r="I47" s="5">
        <v>1000</v>
      </c>
      <c r="J47" s="5">
        <v>10183.705</v>
      </c>
    </row>
    <row r="48" spans="1:10" s="5" customFormat="1" ht="12.75">
      <c r="A48" s="5" t="s">
        <v>71</v>
      </c>
      <c r="B48" s="5">
        <v>45</v>
      </c>
      <c r="C48" s="5">
        <v>21176</v>
      </c>
      <c r="D48" s="5">
        <v>131648.325</v>
      </c>
      <c r="E48" s="5">
        <v>2</v>
      </c>
      <c r="F48" s="5">
        <v>556</v>
      </c>
      <c r="G48" s="5">
        <v>4881.43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72</v>
      </c>
      <c r="B49" s="5">
        <v>8</v>
      </c>
      <c r="C49" s="5">
        <v>1593</v>
      </c>
      <c r="D49" s="5">
        <v>18402.795000000002</v>
      </c>
      <c r="E49" s="5">
        <v>0</v>
      </c>
      <c r="F49" s="5">
        <v>0</v>
      </c>
      <c r="G49" s="5">
        <v>0</v>
      </c>
      <c r="H49" s="5">
        <v>1</v>
      </c>
      <c r="I49" s="5">
        <v>222</v>
      </c>
      <c r="J49" s="5">
        <v>2172.675</v>
      </c>
    </row>
    <row r="50" spans="1:10" s="5" customFormat="1" ht="12.75">
      <c r="A50" s="5" t="s">
        <v>73</v>
      </c>
      <c r="B50" s="5">
        <v>20</v>
      </c>
      <c r="C50" s="5">
        <v>37722</v>
      </c>
      <c r="D50" s="5">
        <v>361208.98600000003</v>
      </c>
      <c r="E50" s="5">
        <v>0</v>
      </c>
      <c r="F50" s="5">
        <v>0</v>
      </c>
      <c r="G50" s="5">
        <v>0</v>
      </c>
      <c r="H50" s="5">
        <v>1</v>
      </c>
      <c r="I50" s="5">
        <v>655</v>
      </c>
      <c r="J50" s="5">
        <v>6511.231</v>
      </c>
    </row>
    <row r="51" s="5" customFormat="1" ht="12.75"/>
    <row r="52" spans="1:10" s="5" customFormat="1" ht="12.75">
      <c r="A52" s="5" t="s">
        <v>74</v>
      </c>
      <c r="B52" s="5">
        <v>30</v>
      </c>
      <c r="C52" s="5">
        <v>3555</v>
      </c>
      <c r="D52" s="5">
        <v>32530.489999999998</v>
      </c>
      <c r="E52" s="5">
        <v>0</v>
      </c>
      <c r="F52" s="5">
        <v>0</v>
      </c>
      <c r="G52" s="5">
        <v>0</v>
      </c>
      <c r="H52" s="5">
        <v>1</v>
      </c>
      <c r="I52" s="5">
        <v>595</v>
      </c>
      <c r="J52" s="5">
        <v>2586.754</v>
      </c>
    </row>
    <row r="53" spans="1:10" s="5" customFormat="1" ht="12.75">
      <c r="A53" s="32" t="s">
        <v>136</v>
      </c>
      <c r="B53" s="33">
        <f>B52/B$9*100</f>
        <v>2.9940119760479043</v>
      </c>
      <c r="C53" s="33">
        <f aca="true" t="shared" si="6" ref="C53:I53">C52/C$9*100</f>
        <v>0.7765484550945292</v>
      </c>
      <c r="D53" s="33">
        <f t="shared" si="6"/>
        <v>0.6673982055992799</v>
      </c>
      <c r="E53" s="33">
        <f t="shared" si="6"/>
        <v>0</v>
      </c>
      <c r="F53" s="33">
        <f t="shared" si="6"/>
        <v>0</v>
      </c>
      <c r="G53" s="33">
        <f t="shared" si="6"/>
        <v>0</v>
      </c>
      <c r="H53" s="33">
        <f t="shared" si="6"/>
        <v>0.6944444444444444</v>
      </c>
      <c r="I53" s="33">
        <f t="shared" si="6"/>
        <v>0.596886160266442</v>
      </c>
      <c r="J53" s="33">
        <f>J52/J$9*100</f>
        <v>0.23753602515098343</v>
      </c>
    </row>
    <row r="54" spans="1:10" s="5" customFormat="1" ht="12.75">
      <c r="A54" s="5" t="s">
        <v>75</v>
      </c>
      <c r="B54" s="5">
        <v>3</v>
      </c>
      <c r="C54" s="5">
        <v>166</v>
      </c>
      <c r="D54" s="5">
        <v>1594.951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25</v>
      </c>
      <c r="C55" s="5">
        <v>2904</v>
      </c>
      <c r="D55" s="5">
        <v>20663.967</v>
      </c>
      <c r="E55" s="5">
        <v>0</v>
      </c>
      <c r="F55" s="5">
        <v>0</v>
      </c>
      <c r="G55" s="5">
        <v>0</v>
      </c>
      <c r="H55" s="5">
        <v>1</v>
      </c>
      <c r="I55" s="5">
        <v>595</v>
      </c>
      <c r="J55" s="5">
        <v>2586.754</v>
      </c>
    </row>
    <row r="56" spans="1:10" s="5" customFormat="1" ht="12.75">
      <c r="A56" s="5" t="s">
        <v>77</v>
      </c>
      <c r="B56" s="5">
        <v>2</v>
      </c>
      <c r="C56" s="5">
        <v>485</v>
      </c>
      <c r="D56" s="5">
        <v>10271.572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78</v>
      </c>
      <c r="B58" s="5">
        <v>19</v>
      </c>
      <c r="C58" s="5">
        <v>11227</v>
      </c>
      <c r="D58" s="5">
        <v>45726.184</v>
      </c>
      <c r="E58" s="5">
        <v>0</v>
      </c>
      <c r="F58" s="5">
        <v>0</v>
      </c>
      <c r="G58" s="5">
        <v>0</v>
      </c>
      <c r="H58" s="5">
        <v>1</v>
      </c>
      <c r="I58" s="5">
        <v>254</v>
      </c>
      <c r="J58" s="5">
        <v>3150</v>
      </c>
    </row>
    <row r="59" spans="1:10" s="5" customFormat="1" ht="12.75">
      <c r="A59" s="32" t="s">
        <v>136</v>
      </c>
      <c r="B59" s="33">
        <f>B58/B$9*100</f>
        <v>1.8962075848303395</v>
      </c>
      <c r="C59" s="33">
        <f aca="true" t="shared" si="7" ref="C59:I59">C58/C$9*100</f>
        <v>2.4524077370875608</v>
      </c>
      <c r="D59" s="33">
        <f t="shared" si="7"/>
        <v>0.9381221478834934</v>
      </c>
      <c r="E59" s="33">
        <f t="shared" si="7"/>
        <v>0</v>
      </c>
      <c r="F59" s="33">
        <f t="shared" si="7"/>
        <v>0</v>
      </c>
      <c r="G59" s="33">
        <f t="shared" si="7"/>
        <v>0</v>
      </c>
      <c r="H59" s="33">
        <f t="shared" si="7"/>
        <v>0.6944444444444444</v>
      </c>
      <c r="I59" s="33">
        <f t="shared" si="7"/>
        <v>0.25480518438264915</v>
      </c>
      <c r="J59" s="33">
        <f>J58/J$9*100</f>
        <v>0.28925768713437683</v>
      </c>
    </row>
    <row r="60" spans="1:10" s="5" customFormat="1" ht="12.75">
      <c r="A60" s="5" t="s">
        <v>79</v>
      </c>
      <c r="B60" s="5">
        <v>8</v>
      </c>
      <c r="C60" s="5">
        <v>1571</v>
      </c>
      <c r="D60" s="5">
        <v>13955.712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1</v>
      </c>
      <c r="C61" s="5">
        <v>461</v>
      </c>
      <c r="D61" s="5">
        <v>3999.999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4</v>
      </c>
      <c r="C62" s="5">
        <v>6653</v>
      </c>
      <c r="D62" s="5">
        <v>12287.486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2</v>
      </c>
      <c r="C63" s="5">
        <v>2086</v>
      </c>
      <c r="D63" s="5">
        <v>9965.69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4</v>
      </c>
      <c r="C64" s="5">
        <v>456</v>
      </c>
      <c r="D64" s="5">
        <v>5517.2970000000005</v>
      </c>
      <c r="E64" s="5">
        <v>0</v>
      </c>
      <c r="F64" s="5">
        <v>0</v>
      </c>
      <c r="G64" s="5">
        <v>0</v>
      </c>
      <c r="H64" s="5">
        <v>1</v>
      </c>
      <c r="I64" s="5">
        <v>254</v>
      </c>
      <c r="J64" s="5">
        <v>3150</v>
      </c>
    </row>
    <row r="65" s="5" customFormat="1" ht="12.75"/>
    <row r="66" spans="1:10" s="5" customFormat="1" ht="12.75">
      <c r="A66" s="5" t="s">
        <v>84</v>
      </c>
      <c r="B66" s="5">
        <v>77</v>
      </c>
      <c r="C66" s="5">
        <v>34577</v>
      </c>
      <c r="D66" s="5">
        <v>364875.86</v>
      </c>
      <c r="E66" s="5">
        <v>0</v>
      </c>
      <c r="F66" s="5">
        <v>0</v>
      </c>
      <c r="G66" s="5">
        <v>0</v>
      </c>
      <c r="H66" s="5">
        <v>10</v>
      </c>
      <c r="I66" s="5">
        <v>10364</v>
      </c>
      <c r="J66" s="5">
        <v>170393.916</v>
      </c>
    </row>
    <row r="67" spans="1:10" s="5" customFormat="1" ht="12.75">
      <c r="A67" s="32" t="s">
        <v>136</v>
      </c>
      <c r="B67" s="33">
        <f>B66/B$9*100</f>
        <v>7.684630738522954</v>
      </c>
      <c r="C67" s="33">
        <f aca="true" t="shared" si="8" ref="C67:I67">C66/C$9*100</f>
        <v>7.552944003320264</v>
      </c>
      <c r="D67" s="33">
        <f t="shared" si="8"/>
        <v>7.485823122568829</v>
      </c>
      <c r="E67" s="33">
        <f t="shared" si="8"/>
        <v>0</v>
      </c>
      <c r="F67" s="33">
        <f t="shared" si="8"/>
        <v>0</v>
      </c>
      <c r="G67" s="33">
        <f t="shared" si="8"/>
        <v>0</v>
      </c>
      <c r="H67" s="33">
        <f t="shared" si="8"/>
        <v>6.944444444444445</v>
      </c>
      <c r="I67" s="33">
        <f t="shared" si="8"/>
        <v>10.39685405882589</v>
      </c>
      <c r="J67" s="33">
        <f>J66/J$9*100</f>
        <v>15.646904775850567</v>
      </c>
    </row>
    <row r="68" spans="1:10" s="5" customFormat="1" ht="12.75">
      <c r="A68" s="5" t="s">
        <v>85</v>
      </c>
      <c r="B68" s="5">
        <v>8</v>
      </c>
      <c r="C68" s="5">
        <v>1350</v>
      </c>
      <c r="D68" s="5">
        <v>16313.659</v>
      </c>
      <c r="E68" s="5">
        <v>0</v>
      </c>
      <c r="F68" s="5">
        <v>0</v>
      </c>
      <c r="G68" s="5">
        <v>0</v>
      </c>
      <c r="H68" s="5">
        <v>2</v>
      </c>
      <c r="I68" s="5">
        <v>637</v>
      </c>
      <c r="J68" s="5">
        <v>8164.35</v>
      </c>
    </row>
    <row r="69" spans="1:10" s="5" customFormat="1" ht="12.75">
      <c r="A69" s="5" t="s">
        <v>86</v>
      </c>
      <c r="B69" s="5">
        <v>5</v>
      </c>
      <c r="C69" s="5">
        <v>2055</v>
      </c>
      <c r="D69" s="5">
        <v>21030.189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14</v>
      </c>
      <c r="C70" s="5">
        <v>6790</v>
      </c>
      <c r="D70" s="5">
        <v>50352.023</v>
      </c>
      <c r="E70" s="5">
        <v>0</v>
      </c>
      <c r="F70" s="5">
        <v>0</v>
      </c>
      <c r="G70" s="5">
        <v>0</v>
      </c>
      <c r="H70" s="5">
        <v>2</v>
      </c>
      <c r="I70" s="5">
        <v>3706</v>
      </c>
      <c r="J70" s="5">
        <v>34075.631</v>
      </c>
    </row>
    <row r="71" spans="1:10" s="5" customFormat="1" ht="12.75">
      <c r="A71" s="5" t="s">
        <v>88</v>
      </c>
      <c r="B71" s="5">
        <v>12</v>
      </c>
      <c r="C71" s="5">
        <v>1636</v>
      </c>
      <c r="D71" s="5">
        <v>15734.275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29</v>
      </c>
      <c r="C72" s="5">
        <v>20939</v>
      </c>
      <c r="D72" s="5">
        <v>244958.642</v>
      </c>
      <c r="E72" s="5">
        <v>0</v>
      </c>
      <c r="F72" s="5">
        <v>0</v>
      </c>
      <c r="G72" s="5">
        <v>0</v>
      </c>
      <c r="H72" s="5">
        <v>2</v>
      </c>
      <c r="I72" s="5">
        <v>5040</v>
      </c>
      <c r="J72" s="5">
        <v>116300</v>
      </c>
    </row>
    <row r="73" spans="1:10" s="5" customFormat="1" ht="12.75">
      <c r="A73" s="5" t="s">
        <v>90</v>
      </c>
      <c r="B73" s="5">
        <v>9</v>
      </c>
      <c r="C73" s="5">
        <v>1807</v>
      </c>
      <c r="D73" s="5">
        <v>16487.072</v>
      </c>
      <c r="E73" s="5">
        <v>0</v>
      </c>
      <c r="F73" s="5">
        <v>0</v>
      </c>
      <c r="G73" s="5">
        <v>0</v>
      </c>
      <c r="H73" s="5">
        <v>4</v>
      </c>
      <c r="I73" s="5">
        <v>981</v>
      </c>
      <c r="J73" s="5">
        <v>11853.935</v>
      </c>
    </row>
    <row r="74" s="5" customFormat="1" ht="12.75"/>
    <row r="75" spans="1:10" s="5" customFormat="1" ht="12.75">
      <c r="A75" s="5" t="s">
        <v>91</v>
      </c>
      <c r="B75" s="5">
        <v>195</v>
      </c>
      <c r="C75" s="5">
        <v>52510</v>
      </c>
      <c r="D75" s="5">
        <v>571306.871</v>
      </c>
      <c r="E75" s="5">
        <v>4</v>
      </c>
      <c r="F75" s="5">
        <v>688</v>
      </c>
      <c r="G75" s="5">
        <v>12075.368</v>
      </c>
      <c r="H75" s="5">
        <v>53</v>
      </c>
      <c r="I75" s="5">
        <v>18827</v>
      </c>
      <c r="J75" s="5">
        <v>215673.032</v>
      </c>
    </row>
    <row r="76" spans="1:10" s="5" customFormat="1" ht="12.75">
      <c r="A76" s="32" t="s">
        <v>136</v>
      </c>
      <c r="B76" s="33">
        <f>B75/B$9*100</f>
        <v>19.46107784431138</v>
      </c>
      <c r="C76" s="33">
        <f aca="true" t="shared" si="9" ref="C76:I76">C75/C$9*100</f>
        <v>11.470199543463778</v>
      </c>
      <c r="D76" s="33">
        <f t="shared" si="9"/>
        <v>11.72097870496077</v>
      </c>
      <c r="E76" s="33">
        <f t="shared" si="9"/>
        <v>30.76923076923077</v>
      </c>
      <c r="F76" s="33">
        <f t="shared" si="9"/>
        <v>25.04550418638515</v>
      </c>
      <c r="G76" s="33">
        <f t="shared" si="9"/>
        <v>39.41783380158878</v>
      </c>
      <c r="H76" s="33">
        <f t="shared" si="9"/>
        <v>36.80555555555556</v>
      </c>
      <c r="I76" s="33">
        <f t="shared" si="9"/>
        <v>18.88668191485093</v>
      </c>
      <c r="J76" s="33">
        <f>J75/J$9*100</f>
        <v>19.804788067802683</v>
      </c>
    </row>
    <row r="77" spans="1:10" s="5" customFormat="1" ht="12.75">
      <c r="A77" s="5" t="s">
        <v>92</v>
      </c>
      <c r="B77" s="5">
        <v>44</v>
      </c>
      <c r="C77" s="5">
        <v>10477</v>
      </c>
      <c r="D77" s="5">
        <v>106140.15000000001</v>
      </c>
      <c r="E77" s="5">
        <v>1</v>
      </c>
      <c r="F77" s="5">
        <v>229</v>
      </c>
      <c r="G77" s="5">
        <v>2897.044</v>
      </c>
      <c r="H77" s="5">
        <v>2</v>
      </c>
      <c r="I77" s="5">
        <v>85</v>
      </c>
      <c r="J77" s="5">
        <v>635</v>
      </c>
    </row>
    <row r="78" spans="1:10" s="5" customFormat="1" ht="12.75">
      <c r="A78" s="5" t="s">
        <v>93</v>
      </c>
      <c r="B78" s="5">
        <v>93</v>
      </c>
      <c r="C78" s="5">
        <v>28543</v>
      </c>
      <c r="D78" s="5">
        <v>322750.903</v>
      </c>
      <c r="E78" s="5">
        <v>2</v>
      </c>
      <c r="F78" s="5">
        <v>286</v>
      </c>
      <c r="G78" s="5">
        <v>5228.104</v>
      </c>
      <c r="H78" s="5">
        <v>23</v>
      </c>
      <c r="I78" s="5">
        <v>8329</v>
      </c>
      <c r="J78" s="5">
        <v>95019.412</v>
      </c>
    </row>
    <row r="79" spans="1:10" s="5" customFormat="1" ht="12.75">
      <c r="A79" s="5" t="s">
        <v>94</v>
      </c>
      <c r="B79" s="5">
        <v>30</v>
      </c>
      <c r="C79" s="5">
        <v>5518</v>
      </c>
      <c r="D79" s="5">
        <v>42881.958</v>
      </c>
      <c r="E79" s="5">
        <v>0</v>
      </c>
      <c r="F79" s="5">
        <v>0</v>
      </c>
      <c r="G79" s="5">
        <v>0</v>
      </c>
      <c r="H79" s="5">
        <v>7</v>
      </c>
      <c r="I79" s="5">
        <v>3184</v>
      </c>
      <c r="J79" s="5">
        <v>29322</v>
      </c>
    </row>
    <row r="80" spans="1:10" s="5" customFormat="1" ht="12.75">
      <c r="A80" s="5" t="s">
        <v>95</v>
      </c>
      <c r="B80" s="5">
        <v>28</v>
      </c>
      <c r="C80" s="5">
        <v>7972</v>
      </c>
      <c r="D80" s="5">
        <v>99533.86</v>
      </c>
      <c r="E80" s="5">
        <v>1</v>
      </c>
      <c r="F80" s="5">
        <v>173</v>
      </c>
      <c r="G80" s="5">
        <v>3950.22</v>
      </c>
      <c r="H80" s="5">
        <v>21</v>
      </c>
      <c r="I80" s="5">
        <v>7229</v>
      </c>
      <c r="J80" s="5">
        <v>90696.62</v>
      </c>
    </row>
    <row r="81" s="5" customFormat="1" ht="12.75"/>
    <row r="82" spans="1:10" s="5" customFormat="1" ht="12.75">
      <c r="A82" s="5" t="s">
        <v>96</v>
      </c>
      <c r="B82" s="5">
        <v>45</v>
      </c>
      <c r="C82" s="5">
        <v>16733</v>
      </c>
      <c r="D82" s="5">
        <v>171946.804</v>
      </c>
      <c r="E82" s="5">
        <v>1</v>
      </c>
      <c r="F82" s="5">
        <v>40</v>
      </c>
      <c r="G82" s="5">
        <v>765.595</v>
      </c>
      <c r="H82" s="5">
        <v>5</v>
      </c>
      <c r="I82" s="5">
        <v>7614</v>
      </c>
      <c r="J82" s="5">
        <v>92836</v>
      </c>
    </row>
    <row r="83" spans="1:10" s="5" customFormat="1" ht="12.75">
      <c r="A83" s="32" t="s">
        <v>136</v>
      </c>
      <c r="B83" s="33">
        <f>B82/B$9*100</f>
        <v>4.491017964071856</v>
      </c>
      <c r="C83" s="33">
        <f aca="true" t="shared" si="10" ref="C83:I83">C82/C$9*100</f>
        <v>3.6551294793521114</v>
      </c>
      <c r="D83" s="33">
        <f t="shared" si="10"/>
        <v>3.5276747583000154</v>
      </c>
      <c r="E83" s="33">
        <f t="shared" si="10"/>
        <v>7.6923076923076925</v>
      </c>
      <c r="F83" s="33">
        <f t="shared" si="10"/>
        <v>1.456133964324718</v>
      </c>
      <c r="G83" s="33">
        <f t="shared" si="10"/>
        <v>2.499145075274506</v>
      </c>
      <c r="H83" s="33">
        <f t="shared" si="10"/>
        <v>3.4722222222222223</v>
      </c>
      <c r="I83" s="33">
        <f t="shared" si="10"/>
        <v>7.638136511375948</v>
      </c>
      <c r="J83" s="33">
        <f>J82/J$9*100</f>
        <v>8.524929092954606</v>
      </c>
    </row>
    <row r="84" spans="1:10" s="5" customFormat="1" ht="12.75">
      <c r="A84" s="5" t="s">
        <v>97</v>
      </c>
      <c r="B84" s="5">
        <v>2</v>
      </c>
      <c r="C84" s="5">
        <v>288</v>
      </c>
      <c r="D84" s="5">
        <v>1295.229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28</v>
      </c>
      <c r="C85" s="5">
        <v>10978</v>
      </c>
      <c r="D85" s="5">
        <v>100472.58</v>
      </c>
      <c r="E85" s="5">
        <v>0</v>
      </c>
      <c r="F85" s="5">
        <v>0</v>
      </c>
      <c r="G85" s="5">
        <v>0</v>
      </c>
      <c r="H85" s="5">
        <v>2</v>
      </c>
      <c r="I85" s="5">
        <v>5179</v>
      </c>
      <c r="J85" s="5">
        <v>51791</v>
      </c>
    </row>
    <row r="86" spans="1:10" s="5" customFormat="1" ht="12.75">
      <c r="A86" s="5" t="s">
        <v>99</v>
      </c>
      <c r="B86" s="5">
        <v>2</v>
      </c>
      <c r="C86" s="5">
        <v>2652</v>
      </c>
      <c r="D86" s="5">
        <v>54769.63</v>
      </c>
      <c r="E86" s="5">
        <v>0</v>
      </c>
      <c r="F86" s="5">
        <v>0</v>
      </c>
      <c r="G86" s="5">
        <v>0</v>
      </c>
      <c r="H86" s="5">
        <v>1</v>
      </c>
      <c r="I86" s="5">
        <v>2292</v>
      </c>
      <c r="J86" s="5">
        <v>40000</v>
      </c>
    </row>
    <row r="87" spans="1:10" s="5" customFormat="1" ht="12.75">
      <c r="A87" s="5" t="s">
        <v>100</v>
      </c>
      <c r="B87" s="5">
        <v>5</v>
      </c>
      <c r="C87" s="5">
        <v>944</v>
      </c>
      <c r="D87" s="5">
        <v>4323.458</v>
      </c>
      <c r="E87" s="5">
        <v>1</v>
      </c>
      <c r="F87" s="5">
        <v>40</v>
      </c>
      <c r="G87" s="5">
        <v>765.595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101</v>
      </c>
      <c r="B88" s="5">
        <v>6</v>
      </c>
      <c r="C88" s="5">
        <v>569</v>
      </c>
      <c r="D88" s="5">
        <v>4845</v>
      </c>
      <c r="E88" s="5">
        <v>0</v>
      </c>
      <c r="F88" s="5">
        <v>0</v>
      </c>
      <c r="G88" s="5">
        <v>0</v>
      </c>
      <c r="H88" s="5">
        <v>2</v>
      </c>
      <c r="I88" s="5">
        <v>143</v>
      </c>
      <c r="J88" s="5">
        <v>1045</v>
      </c>
    </row>
    <row r="89" spans="1:10" s="5" customFormat="1" ht="12.75">
      <c r="A89" s="5" t="s">
        <v>102</v>
      </c>
      <c r="B89" s="5">
        <v>2</v>
      </c>
      <c r="C89" s="5">
        <v>1302</v>
      </c>
      <c r="D89" s="5">
        <v>6240.906999999999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="5" customFormat="1" ht="12.75"/>
    <row r="91" spans="1:10" s="5" customFormat="1" ht="12.75">
      <c r="A91" s="5" t="s">
        <v>103</v>
      </c>
      <c r="B91" s="5">
        <v>29</v>
      </c>
      <c r="C91" s="5">
        <v>5824</v>
      </c>
      <c r="D91" s="5">
        <v>42689.834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pans="1:10" s="5" customFormat="1" ht="12.75">
      <c r="A92" s="32" t="s">
        <v>136</v>
      </c>
      <c r="B92" s="33">
        <f>B91/B$9*100</f>
        <v>2.8942115768463075</v>
      </c>
      <c r="C92" s="33">
        <f aca="true" t="shared" si="11" ref="C92:I92">C91/C$9*100</f>
        <v>1.2721851483742723</v>
      </c>
      <c r="D92" s="33">
        <f t="shared" si="11"/>
        <v>0.8758281418119164</v>
      </c>
      <c r="E92" s="33">
        <f t="shared" si="11"/>
        <v>0</v>
      </c>
      <c r="F92" s="33">
        <f t="shared" si="11"/>
        <v>0</v>
      </c>
      <c r="G92" s="33">
        <f t="shared" si="11"/>
        <v>0</v>
      </c>
      <c r="H92" s="33">
        <f t="shared" si="11"/>
        <v>0</v>
      </c>
      <c r="I92" s="33">
        <f t="shared" si="11"/>
        <v>0</v>
      </c>
      <c r="J92" s="33">
        <f>J91/J$9*100</f>
        <v>0</v>
      </c>
    </row>
    <row r="93" spans="1:10" s="5" customFormat="1" ht="12.75">
      <c r="A93" s="5" t="s">
        <v>104</v>
      </c>
      <c r="B93" s="5">
        <v>16</v>
      </c>
      <c r="C93" s="5">
        <v>3447</v>
      </c>
      <c r="D93" s="5">
        <v>14304.192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11</v>
      </c>
      <c r="C94" s="5">
        <v>2247</v>
      </c>
      <c r="D94" s="5">
        <v>27582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106</v>
      </c>
      <c r="B95" s="5">
        <v>1</v>
      </c>
      <c r="C95" s="5">
        <v>80</v>
      </c>
      <c r="D95" s="5">
        <v>385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21" t="s">
        <v>107</v>
      </c>
      <c r="B96" s="5">
        <v>1</v>
      </c>
      <c r="C96" s="5">
        <v>50</v>
      </c>
      <c r="D96" s="5">
        <v>418.642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>
      <c r="A97" s="21"/>
    </row>
    <row r="98" spans="1:10" s="5" customFormat="1" ht="12.75">
      <c r="A98" s="5" t="s">
        <v>132</v>
      </c>
      <c r="B98" s="5">
        <v>46</v>
      </c>
      <c r="C98" s="5">
        <v>7284</v>
      </c>
      <c r="D98" s="5">
        <v>71239.207</v>
      </c>
      <c r="E98" s="5">
        <v>0</v>
      </c>
      <c r="F98" s="5">
        <v>0</v>
      </c>
      <c r="G98" s="5">
        <v>0</v>
      </c>
      <c r="H98" s="5">
        <v>7</v>
      </c>
      <c r="I98" s="5">
        <v>1357</v>
      </c>
      <c r="J98" s="5">
        <v>12790.338</v>
      </c>
    </row>
    <row r="99" spans="1:10" s="5" customFormat="1" ht="12.75">
      <c r="A99" s="32" t="s">
        <v>136</v>
      </c>
      <c r="B99" s="33">
        <f>B98/B$9*100</f>
        <v>4.590818363273453</v>
      </c>
      <c r="C99" s="33">
        <f aca="true" t="shared" si="12" ref="C99:I99">C98/C$9*100</f>
        <v>1.591105189003812</v>
      </c>
      <c r="D99" s="33">
        <f t="shared" si="12"/>
        <v>1.4615494239439877</v>
      </c>
      <c r="E99" s="33">
        <f t="shared" si="12"/>
        <v>0</v>
      </c>
      <c r="F99" s="33">
        <f t="shared" si="12"/>
        <v>0</v>
      </c>
      <c r="G99" s="33">
        <f t="shared" si="12"/>
        <v>0</v>
      </c>
      <c r="H99" s="33">
        <f t="shared" si="12"/>
        <v>4.861111111111112</v>
      </c>
      <c r="I99" s="33">
        <f t="shared" si="12"/>
        <v>1.3613017134143894</v>
      </c>
      <c r="J99" s="33">
        <f>J98/J$9*100</f>
        <v>1.1745090754117242</v>
      </c>
    </row>
    <row r="100" spans="1:10" s="5" customFormat="1" ht="12.75">
      <c r="A100" s="5" t="s">
        <v>108</v>
      </c>
      <c r="B100" s="5">
        <v>14</v>
      </c>
      <c r="C100" s="5">
        <v>1512</v>
      </c>
      <c r="D100" s="5">
        <v>11309.149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109</v>
      </c>
      <c r="B101" s="5">
        <v>8</v>
      </c>
      <c r="C101" s="5">
        <v>1089</v>
      </c>
      <c r="D101" s="5">
        <v>8054.5740000000005</v>
      </c>
      <c r="E101" s="5">
        <v>0</v>
      </c>
      <c r="F101" s="5">
        <v>0</v>
      </c>
      <c r="G101" s="5">
        <v>0</v>
      </c>
      <c r="H101" s="5">
        <v>6</v>
      </c>
      <c r="I101" s="5">
        <v>928</v>
      </c>
      <c r="J101" s="5">
        <v>6779.658</v>
      </c>
    </row>
    <row r="102" spans="1:10" s="5" customFormat="1" ht="12.75">
      <c r="A102" s="5" t="s">
        <v>110</v>
      </c>
      <c r="B102" s="5">
        <v>2</v>
      </c>
      <c r="C102" s="5">
        <v>471</v>
      </c>
      <c r="D102" s="5">
        <v>6301.59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111</v>
      </c>
      <c r="B103" s="5">
        <v>3</v>
      </c>
      <c r="C103" s="5">
        <v>176</v>
      </c>
      <c r="D103" s="5">
        <v>1125.944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19</v>
      </c>
      <c r="C104" s="5">
        <v>4036</v>
      </c>
      <c r="D104" s="5">
        <v>44447.95</v>
      </c>
      <c r="E104" s="5">
        <v>0</v>
      </c>
      <c r="F104" s="5">
        <v>0</v>
      </c>
      <c r="G104" s="5">
        <v>0</v>
      </c>
      <c r="H104" s="5">
        <v>1</v>
      </c>
      <c r="I104" s="5">
        <v>429</v>
      </c>
      <c r="J104" s="5">
        <v>6010.68</v>
      </c>
    </row>
    <row r="105" s="5" customFormat="1" ht="12.75"/>
    <row r="106" spans="1:10" s="5" customFormat="1" ht="12.75">
      <c r="A106" s="5" t="s">
        <v>113</v>
      </c>
      <c r="B106" s="5">
        <v>102</v>
      </c>
      <c r="C106" s="5">
        <v>16999</v>
      </c>
      <c r="D106" s="5">
        <v>104583.896</v>
      </c>
      <c r="E106" s="5">
        <v>0</v>
      </c>
      <c r="F106" s="5">
        <v>0</v>
      </c>
      <c r="G106" s="5">
        <v>0</v>
      </c>
      <c r="H106" s="5">
        <v>25</v>
      </c>
      <c r="I106" s="5">
        <v>1769</v>
      </c>
      <c r="J106" s="5">
        <v>14745.515</v>
      </c>
    </row>
    <row r="107" spans="1:10" s="5" customFormat="1" ht="12.75">
      <c r="A107" s="32" t="s">
        <v>136</v>
      </c>
      <c r="B107" s="33">
        <f>B106/B$9*100</f>
        <v>10.179640718562874</v>
      </c>
      <c r="C107" s="33">
        <f aca="true" t="shared" si="13" ref="C107:I107">C106/C$9*100</f>
        <v>3.7132340894942057</v>
      </c>
      <c r="D107" s="33">
        <f t="shared" si="13"/>
        <v>2.145651803123214</v>
      </c>
      <c r="E107" s="33">
        <f t="shared" si="13"/>
        <v>0</v>
      </c>
      <c r="F107" s="33">
        <f t="shared" si="13"/>
        <v>0</v>
      </c>
      <c r="G107" s="33">
        <f t="shared" si="13"/>
        <v>0</v>
      </c>
      <c r="H107" s="33">
        <f t="shared" si="13"/>
        <v>17.36111111111111</v>
      </c>
      <c r="I107" s="33">
        <f t="shared" si="13"/>
        <v>1.7746077605232533</v>
      </c>
      <c r="J107" s="33">
        <f>J106/J$9*100</f>
        <v>1.3540487506365906</v>
      </c>
    </row>
    <row r="108" spans="1:10" s="5" customFormat="1" ht="12.75">
      <c r="A108" s="5" t="s">
        <v>114</v>
      </c>
      <c r="B108" s="5">
        <v>46</v>
      </c>
      <c r="C108" s="5">
        <v>11791</v>
      </c>
      <c r="D108" s="5">
        <v>53608.912</v>
      </c>
      <c r="E108" s="5">
        <v>0</v>
      </c>
      <c r="F108" s="5">
        <v>0</v>
      </c>
      <c r="G108" s="5">
        <v>0</v>
      </c>
      <c r="H108" s="5">
        <v>4</v>
      </c>
      <c r="I108" s="5">
        <v>788</v>
      </c>
      <c r="J108" s="5">
        <v>4965.845</v>
      </c>
    </row>
    <row r="109" spans="1:10" s="5" customFormat="1" ht="12.75">
      <c r="A109" s="5" t="s">
        <v>115</v>
      </c>
      <c r="B109" s="5">
        <v>12</v>
      </c>
      <c r="C109" s="5">
        <v>2830</v>
      </c>
      <c r="D109" s="5">
        <v>33695.597</v>
      </c>
      <c r="E109" s="5">
        <v>0</v>
      </c>
      <c r="F109" s="5">
        <v>0</v>
      </c>
      <c r="G109" s="5">
        <v>0</v>
      </c>
      <c r="H109" s="5">
        <v>2</v>
      </c>
      <c r="I109" s="5">
        <v>606</v>
      </c>
      <c r="J109" s="5">
        <v>7612.643</v>
      </c>
    </row>
    <row r="110" spans="1:10" s="5" customFormat="1" ht="12.75">
      <c r="A110" s="5" t="s">
        <v>116</v>
      </c>
      <c r="B110" s="5">
        <v>17</v>
      </c>
      <c r="C110" s="5">
        <v>956</v>
      </c>
      <c r="D110" s="5">
        <v>4431.071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26</v>
      </c>
      <c r="C111" s="5">
        <v>1301</v>
      </c>
      <c r="D111" s="5">
        <v>11722.316</v>
      </c>
      <c r="E111" s="5">
        <v>0</v>
      </c>
      <c r="F111" s="5">
        <v>0</v>
      </c>
      <c r="G111" s="5">
        <v>0</v>
      </c>
      <c r="H111" s="5">
        <v>19</v>
      </c>
      <c r="I111" s="5">
        <v>375</v>
      </c>
      <c r="J111" s="5">
        <v>2167.027</v>
      </c>
    </row>
    <row r="112" spans="1:10" s="5" customFormat="1" ht="12.75">
      <c r="A112" s="5" t="s">
        <v>118</v>
      </c>
      <c r="B112" s="5">
        <v>1</v>
      </c>
      <c r="C112" s="5">
        <v>121</v>
      </c>
      <c r="D112" s="5">
        <v>1126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81</v>
      </c>
      <c r="C114" s="5">
        <v>19553</v>
      </c>
      <c r="D114" s="5">
        <v>157136.58800000002</v>
      </c>
      <c r="E114" s="5">
        <v>0</v>
      </c>
      <c r="F114" s="5">
        <v>0</v>
      </c>
      <c r="G114" s="5">
        <v>0</v>
      </c>
      <c r="H114" s="5">
        <v>7</v>
      </c>
      <c r="I114" s="5">
        <v>1408</v>
      </c>
      <c r="J114" s="5">
        <v>13318.977</v>
      </c>
    </row>
    <row r="115" spans="1:10" s="5" customFormat="1" ht="12.75">
      <c r="A115" s="32" t="s">
        <v>136</v>
      </c>
      <c r="B115" s="33">
        <f>B114/B$9*100</f>
        <v>8.08383233532934</v>
      </c>
      <c r="C115" s="33">
        <f aca="true" t="shared" si="14" ref="C115:I115">C114/C$9*100</f>
        <v>4.271125722211907</v>
      </c>
      <c r="D115" s="33">
        <f t="shared" si="14"/>
        <v>3.223827150011984</v>
      </c>
      <c r="E115" s="33">
        <f t="shared" si="14"/>
        <v>0</v>
      </c>
      <c r="F115" s="33">
        <f t="shared" si="14"/>
        <v>0</v>
      </c>
      <c r="G115" s="33">
        <f t="shared" si="14"/>
        <v>0</v>
      </c>
      <c r="H115" s="33">
        <f t="shared" si="14"/>
        <v>4.861111111111112</v>
      </c>
      <c r="I115" s="33">
        <f t="shared" si="14"/>
        <v>1.4124633842943701</v>
      </c>
      <c r="J115" s="33">
        <f>J114/J$9*100</f>
        <v>1.2230528514336385</v>
      </c>
    </row>
    <row r="116" spans="1:10" s="5" customFormat="1" ht="12.75">
      <c r="A116" s="5" t="s">
        <v>120</v>
      </c>
      <c r="B116" s="5">
        <v>25</v>
      </c>
      <c r="C116" s="5">
        <v>3177</v>
      </c>
      <c r="D116" s="5">
        <v>16110.381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43</v>
      </c>
      <c r="C117" s="5">
        <v>14615</v>
      </c>
      <c r="D117" s="5">
        <v>126749.098</v>
      </c>
      <c r="E117" s="5">
        <v>0</v>
      </c>
      <c r="F117" s="5">
        <v>0</v>
      </c>
      <c r="G117" s="5">
        <v>0</v>
      </c>
      <c r="H117" s="5">
        <v>2</v>
      </c>
      <c r="I117" s="5">
        <v>291</v>
      </c>
      <c r="J117" s="5">
        <v>5409.648</v>
      </c>
    </row>
    <row r="118" spans="1:10" s="5" customFormat="1" ht="12.75">
      <c r="A118" s="5" t="s">
        <v>122</v>
      </c>
      <c r="B118" s="5">
        <v>3</v>
      </c>
      <c r="C118" s="5">
        <v>493</v>
      </c>
      <c r="D118" s="5">
        <v>2632.59</v>
      </c>
      <c r="E118" s="5">
        <v>0</v>
      </c>
      <c r="F118" s="5">
        <v>0</v>
      </c>
      <c r="G118" s="5">
        <v>0</v>
      </c>
      <c r="H118" s="5">
        <v>1</v>
      </c>
      <c r="I118" s="5">
        <v>261</v>
      </c>
      <c r="J118" s="5">
        <v>1734.59</v>
      </c>
    </row>
    <row r="119" spans="1:10" s="5" customFormat="1" ht="12.75">
      <c r="A119" s="5" t="s">
        <v>123</v>
      </c>
      <c r="B119" s="5">
        <v>9</v>
      </c>
      <c r="C119" s="5">
        <v>1212</v>
      </c>
      <c r="D119" s="5">
        <v>10924.938999999998</v>
      </c>
      <c r="E119" s="5">
        <v>0</v>
      </c>
      <c r="F119" s="5">
        <v>0</v>
      </c>
      <c r="G119" s="5">
        <v>0</v>
      </c>
      <c r="H119" s="5">
        <v>4</v>
      </c>
      <c r="I119" s="5">
        <v>856</v>
      </c>
      <c r="J119" s="5">
        <v>6174.739</v>
      </c>
    </row>
    <row r="120" spans="1:10" s="5" customFormat="1" ht="12.75">
      <c r="A120" s="21" t="s">
        <v>124</v>
      </c>
      <c r="B120" s="5">
        <v>1</v>
      </c>
      <c r="C120" s="5">
        <v>56</v>
      </c>
      <c r="D120" s="5">
        <v>719.58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</row>
    <row r="121" s="5" customFormat="1" ht="12.75">
      <c r="A121" s="21"/>
    </row>
    <row r="122" spans="1:10" s="5" customFormat="1" ht="12.75">
      <c r="A122" s="5" t="s">
        <v>125</v>
      </c>
      <c r="B122" s="5">
        <v>16</v>
      </c>
      <c r="C122" s="5">
        <v>3523</v>
      </c>
      <c r="D122" s="5">
        <v>20946.071</v>
      </c>
      <c r="E122" s="5">
        <v>0</v>
      </c>
      <c r="F122" s="5">
        <v>0</v>
      </c>
      <c r="G122" s="5">
        <v>0</v>
      </c>
      <c r="H122" s="5">
        <v>1</v>
      </c>
      <c r="I122" s="5">
        <v>326</v>
      </c>
      <c r="J122" s="5">
        <v>2304.494</v>
      </c>
    </row>
    <row r="123" spans="1:10" s="5" customFormat="1" ht="12.75">
      <c r="A123" s="32" t="s">
        <v>136</v>
      </c>
      <c r="B123" s="33">
        <f>B122/B$9*100</f>
        <v>1.5968063872255487</v>
      </c>
      <c r="C123" s="33">
        <f aca="true" t="shared" si="15" ref="C123:I123">C122/C$9*100</f>
        <v>0.7695584268067585</v>
      </c>
      <c r="D123" s="33">
        <f t="shared" si="15"/>
        <v>0.42973131360010597</v>
      </c>
      <c r="E123" s="33">
        <f t="shared" si="15"/>
        <v>0</v>
      </c>
      <c r="F123" s="33">
        <f t="shared" si="15"/>
        <v>0</v>
      </c>
      <c r="G123" s="33">
        <f t="shared" si="15"/>
        <v>0</v>
      </c>
      <c r="H123" s="33">
        <f t="shared" si="15"/>
        <v>0.6944444444444444</v>
      </c>
      <c r="I123" s="33">
        <f t="shared" si="15"/>
        <v>0.3270334256249749</v>
      </c>
      <c r="J123" s="33">
        <f>J122/J$9*100</f>
        <v>0.21161669982699957</v>
      </c>
    </row>
    <row r="124" spans="1:10" s="5" customFormat="1" ht="12.75">
      <c r="A124" s="5" t="s">
        <v>126</v>
      </c>
      <c r="B124" s="5">
        <v>7</v>
      </c>
      <c r="C124" s="5">
        <v>1340</v>
      </c>
      <c r="D124" s="5">
        <v>9472.460000000001</v>
      </c>
      <c r="E124" s="5">
        <v>0</v>
      </c>
      <c r="F124" s="5">
        <v>0</v>
      </c>
      <c r="G124" s="5">
        <v>0</v>
      </c>
      <c r="H124" s="5">
        <v>1</v>
      </c>
      <c r="I124" s="5">
        <v>326</v>
      </c>
      <c r="J124" s="5">
        <v>2304.494</v>
      </c>
    </row>
    <row r="125" spans="1:10" s="5" customFormat="1" ht="12.75">
      <c r="A125" s="5" t="s">
        <v>127</v>
      </c>
      <c r="B125" s="5">
        <v>9</v>
      </c>
      <c r="C125" s="5">
        <v>2183</v>
      </c>
      <c r="D125" s="5">
        <v>11473.611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="5" customFormat="1" ht="12.75"/>
    <row r="127" spans="1:10" s="5" customFormat="1" ht="12.75">
      <c r="A127" s="5" t="s">
        <v>129</v>
      </c>
      <c r="B127" s="5">
        <v>2</v>
      </c>
      <c r="C127" s="5">
        <v>194</v>
      </c>
      <c r="D127" s="5">
        <v>813.557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32" t="s">
        <v>136</v>
      </c>
      <c r="B128" s="33">
        <f>B127/B$9*100</f>
        <v>0.19960079840319359</v>
      </c>
      <c r="C128" s="33">
        <f aca="true" t="shared" si="16" ref="C128:I128">C127/C$9*100</f>
        <v>0.042377046494610035</v>
      </c>
      <c r="D128" s="33">
        <f t="shared" si="16"/>
        <v>0.01669100225519915</v>
      </c>
      <c r="E128" s="33">
        <f t="shared" si="16"/>
        <v>0</v>
      </c>
      <c r="F128" s="33">
        <f t="shared" si="16"/>
        <v>0</v>
      </c>
      <c r="G128" s="33">
        <f t="shared" si="16"/>
        <v>0</v>
      </c>
      <c r="H128" s="33">
        <f t="shared" si="16"/>
        <v>0</v>
      </c>
      <c r="I128" s="33">
        <f t="shared" si="16"/>
        <v>0</v>
      </c>
      <c r="J128" s="33">
        <f>J127/J$9*100</f>
        <v>0</v>
      </c>
    </row>
    <row r="129" spans="1:10" s="5" customFormat="1" ht="12.75">
      <c r="A129" s="5" t="s">
        <v>130</v>
      </c>
      <c r="B129" s="5">
        <v>2</v>
      </c>
      <c r="C129" s="5">
        <v>194</v>
      </c>
      <c r="D129" s="5">
        <v>813.557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3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1" t="s">
        <v>145</v>
      </c>
      <c r="B1" s="41"/>
      <c r="C1" s="41"/>
      <c r="D1" s="41"/>
      <c r="E1" s="41"/>
      <c r="F1" s="41"/>
      <c r="G1" s="41"/>
      <c r="H1" s="41"/>
      <c r="I1" s="41"/>
      <c r="J1" s="41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15</v>
      </c>
      <c r="C4" s="48"/>
      <c r="D4" s="48"/>
      <c r="E4" s="48" t="s">
        <v>16</v>
      </c>
      <c r="F4" s="48"/>
      <c r="G4" s="48"/>
      <c r="H4" s="48" t="s">
        <v>26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-10</v>
      </c>
      <c r="C7" s="17">
        <v>-11</v>
      </c>
      <c r="D7" s="17">
        <v>-12</v>
      </c>
      <c r="E7" s="17">
        <v>-13</v>
      </c>
      <c r="F7" s="17">
        <v>-14</v>
      </c>
      <c r="G7" s="17">
        <v>-15</v>
      </c>
      <c r="H7" s="17">
        <v>-16</v>
      </c>
      <c r="I7" s="17">
        <v>-17</v>
      </c>
      <c r="J7" s="18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69</v>
      </c>
      <c r="C9" s="10">
        <v>90997</v>
      </c>
      <c r="D9" s="10">
        <v>1440427.373</v>
      </c>
      <c r="E9" s="10">
        <v>601</v>
      </c>
      <c r="F9" s="10">
        <v>203773</v>
      </c>
      <c r="G9" s="10">
        <v>1674076.156</v>
      </c>
      <c r="H9" s="10">
        <v>175</v>
      </c>
      <c r="I9" s="10">
        <v>60594</v>
      </c>
      <c r="J9" s="10">
        <v>640092.772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16</v>
      </c>
      <c r="C11" s="5">
        <v>76287</v>
      </c>
      <c r="D11" s="5">
        <v>1358340.798</v>
      </c>
      <c r="E11" s="5">
        <v>21</v>
      </c>
      <c r="F11" s="5">
        <v>19426</v>
      </c>
      <c r="G11" s="5">
        <v>148112.4</v>
      </c>
      <c r="H11" s="5">
        <v>10</v>
      </c>
      <c r="I11" s="5">
        <v>13540</v>
      </c>
      <c r="J11" s="5">
        <v>184605.509</v>
      </c>
    </row>
    <row r="12" spans="1:10" s="5" customFormat="1" ht="12.75">
      <c r="A12" s="32" t="s">
        <v>136</v>
      </c>
      <c r="B12" s="33">
        <f>B11/B$9*100</f>
        <v>23.18840579710145</v>
      </c>
      <c r="C12" s="33">
        <f aca="true" t="shared" si="0" ref="C12:I12">C11/C$9*100</f>
        <v>83.83463191094211</v>
      </c>
      <c r="D12" s="33">
        <f t="shared" si="0"/>
        <v>94.30123472112051</v>
      </c>
      <c r="E12" s="33">
        <f t="shared" si="0"/>
        <v>3.494176372712146</v>
      </c>
      <c r="F12" s="33">
        <f t="shared" si="0"/>
        <v>9.533156993321</v>
      </c>
      <c r="G12" s="33">
        <f t="shared" si="0"/>
        <v>8.84741112100279</v>
      </c>
      <c r="H12" s="33">
        <f t="shared" si="0"/>
        <v>5.714285714285714</v>
      </c>
      <c r="I12" s="33">
        <f t="shared" si="0"/>
        <v>22.345446743902038</v>
      </c>
      <c r="J12" s="33">
        <f>J11/J$9*100</f>
        <v>28.840430180642624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1</v>
      </c>
      <c r="F13" s="5">
        <v>704</v>
      </c>
      <c r="G13" s="5">
        <v>8029.12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6</v>
      </c>
      <c r="C14" s="5">
        <v>9784</v>
      </c>
      <c r="D14" s="5">
        <v>166687.469</v>
      </c>
      <c r="E14" s="5">
        <v>3</v>
      </c>
      <c r="F14" s="5">
        <v>13960</v>
      </c>
      <c r="G14" s="5">
        <v>106425.14</v>
      </c>
      <c r="H14" s="5">
        <v>3</v>
      </c>
      <c r="I14" s="5">
        <v>1329</v>
      </c>
      <c r="J14" s="5">
        <v>13243.428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14</v>
      </c>
      <c r="F15" s="5">
        <v>4137</v>
      </c>
      <c r="G15" s="5">
        <v>24242.822</v>
      </c>
      <c r="H15" s="5">
        <v>2</v>
      </c>
      <c r="I15" s="5">
        <v>744</v>
      </c>
      <c r="J15" s="5">
        <v>4741.98</v>
      </c>
    </row>
    <row r="16" spans="1:10" s="5" customFormat="1" ht="12.75">
      <c r="A16" s="5" t="s">
        <v>46</v>
      </c>
      <c r="B16" s="5">
        <v>10</v>
      </c>
      <c r="C16" s="5">
        <v>66503</v>
      </c>
      <c r="D16" s="5">
        <v>1191653.329</v>
      </c>
      <c r="E16" s="5">
        <v>3</v>
      </c>
      <c r="F16" s="5">
        <v>625</v>
      </c>
      <c r="G16" s="5">
        <v>9415.318</v>
      </c>
      <c r="H16" s="5">
        <v>5</v>
      </c>
      <c r="I16" s="5">
        <v>11467</v>
      </c>
      <c r="J16" s="5">
        <v>166620.101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6</v>
      </c>
      <c r="F18" s="5">
        <v>584</v>
      </c>
      <c r="G18" s="5">
        <v>4832.687</v>
      </c>
      <c r="H18" s="5">
        <v>1</v>
      </c>
      <c r="I18" s="5">
        <v>64</v>
      </c>
      <c r="J18" s="5">
        <v>668.468</v>
      </c>
    </row>
    <row r="19" spans="1:10" s="5" customFormat="1" ht="12.75">
      <c r="A19" s="32" t="s">
        <v>136</v>
      </c>
      <c r="B19" s="33">
        <f>B18/B$9*100</f>
        <v>0</v>
      </c>
      <c r="C19" s="33">
        <f aca="true" t="shared" si="1" ref="C19:I19">C18/C$9*100</f>
        <v>0</v>
      </c>
      <c r="D19" s="33">
        <f t="shared" si="1"/>
        <v>0</v>
      </c>
      <c r="E19" s="33">
        <f t="shared" si="1"/>
        <v>0.9983361064891847</v>
      </c>
      <c r="F19" s="33">
        <f t="shared" si="1"/>
        <v>0.28659341522184</v>
      </c>
      <c r="G19" s="33">
        <f t="shared" si="1"/>
        <v>0.2886778467442672</v>
      </c>
      <c r="H19" s="33">
        <f t="shared" si="1"/>
        <v>0.5714285714285714</v>
      </c>
      <c r="I19" s="33">
        <f t="shared" si="1"/>
        <v>0.10562101858269796</v>
      </c>
      <c r="J19" s="33">
        <f>J18/J$9*100</f>
        <v>0.10443298678585922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</v>
      </c>
      <c r="I20" s="5">
        <v>64</v>
      </c>
      <c r="J20" s="5">
        <v>668.468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4</v>
      </c>
      <c r="F21" s="5">
        <v>480</v>
      </c>
      <c r="G21" s="5">
        <v>4249.329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2</v>
      </c>
      <c r="F22" s="5">
        <v>104</v>
      </c>
      <c r="G22" s="5">
        <v>583.358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52</v>
      </c>
      <c r="B24" s="5">
        <v>2</v>
      </c>
      <c r="C24" s="5">
        <v>278</v>
      </c>
      <c r="D24" s="5">
        <v>2191.529</v>
      </c>
      <c r="E24" s="5">
        <v>18</v>
      </c>
      <c r="F24" s="5">
        <v>3196</v>
      </c>
      <c r="G24" s="5">
        <v>26837.252</v>
      </c>
      <c r="H24" s="5">
        <v>10</v>
      </c>
      <c r="I24" s="5">
        <v>2684</v>
      </c>
      <c r="J24" s="5">
        <v>25435.077</v>
      </c>
    </row>
    <row r="25" spans="1:10" s="5" customFormat="1" ht="12.75">
      <c r="A25" s="32" t="s">
        <v>136</v>
      </c>
      <c r="B25" s="33">
        <f>B24/B$9*100</f>
        <v>2.898550724637681</v>
      </c>
      <c r="C25" s="33">
        <f aca="true" t="shared" si="2" ref="C25:I25">C24/C$9*100</f>
        <v>0.3055045770739695</v>
      </c>
      <c r="D25" s="33">
        <f t="shared" si="2"/>
        <v>0.15214435945046428</v>
      </c>
      <c r="E25" s="33">
        <f t="shared" si="2"/>
        <v>2.995008319467554</v>
      </c>
      <c r="F25" s="33">
        <f t="shared" si="2"/>
        <v>1.5684119093304805</v>
      </c>
      <c r="G25" s="33">
        <f t="shared" si="2"/>
        <v>1.6031081921699626</v>
      </c>
      <c r="H25" s="33">
        <f t="shared" si="2"/>
        <v>5.714285714285714</v>
      </c>
      <c r="I25" s="33">
        <f t="shared" si="2"/>
        <v>4.429481466811896</v>
      </c>
      <c r="J25" s="33">
        <f>J24/J$9*100</f>
        <v>3.973654775154999</v>
      </c>
    </row>
    <row r="26" spans="1:10" s="5" customFormat="1" ht="12.75">
      <c r="A26" s="5" t="s">
        <v>53</v>
      </c>
      <c r="B26" s="5">
        <v>0</v>
      </c>
      <c r="C26" s="5">
        <v>0</v>
      </c>
      <c r="D26" s="5">
        <v>0</v>
      </c>
      <c r="E26" s="5">
        <v>7</v>
      </c>
      <c r="F26" s="5">
        <v>1852</v>
      </c>
      <c r="G26" s="5">
        <v>13789.328</v>
      </c>
      <c r="H26" s="5">
        <v>3</v>
      </c>
      <c r="I26" s="5">
        <v>737</v>
      </c>
      <c r="J26" s="5">
        <v>8728.838</v>
      </c>
    </row>
    <row r="27" spans="1:10" s="5" customFormat="1" ht="12.75">
      <c r="A27" s="5" t="s">
        <v>54</v>
      </c>
      <c r="B27" s="5">
        <v>1</v>
      </c>
      <c r="C27" s="5">
        <v>18</v>
      </c>
      <c r="D27" s="5">
        <v>127.645</v>
      </c>
      <c r="E27" s="5">
        <v>3</v>
      </c>
      <c r="F27" s="5">
        <v>241</v>
      </c>
      <c r="G27" s="5">
        <v>1595.272</v>
      </c>
      <c r="H27" s="5">
        <v>3</v>
      </c>
      <c r="I27" s="5">
        <v>1154</v>
      </c>
      <c r="J27" s="5">
        <v>11510.959</v>
      </c>
    </row>
    <row r="28" spans="1:10" s="5" customFormat="1" ht="12.75">
      <c r="A28" s="5" t="s">
        <v>55</v>
      </c>
      <c r="B28" s="5">
        <v>1</v>
      </c>
      <c r="C28" s="5">
        <v>260</v>
      </c>
      <c r="D28" s="5">
        <v>2063.884</v>
      </c>
      <c r="E28" s="5">
        <v>8</v>
      </c>
      <c r="F28" s="5">
        <v>1103</v>
      </c>
      <c r="G28" s="5">
        <v>11452.652</v>
      </c>
      <c r="H28" s="5">
        <v>4</v>
      </c>
      <c r="I28" s="5">
        <v>793</v>
      </c>
      <c r="J28" s="5">
        <v>5195.28</v>
      </c>
    </row>
    <row r="29" s="5" customFormat="1" ht="12.75"/>
    <row r="30" spans="1:10" s="5" customFormat="1" ht="12.75">
      <c r="A30" s="5" t="s">
        <v>57</v>
      </c>
      <c r="B30" s="5">
        <v>1</v>
      </c>
      <c r="C30" s="5">
        <v>40</v>
      </c>
      <c r="D30" s="5">
        <v>850</v>
      </c>
      <c r="E30" s="5">
        <v>18</v>
      </c>
      <c r="F30" s="5">
        <v>7432</v>
      </c>
      <c r="G30" s="5">
        <v>53120.214</v>
      </c>
      <c r="H30" s="5">
        <v>4</v>
      </c>
      <c r="I30" s="5">
        <v>1764</v>
      </c>
      <c r="J30" s="5">
        <v>11830.954</v>
      </c>
    </row>
    <row r="31" spans="1:10" s="5" customFormat="1" ht="12.75">
      <c r="A31" s="32" t="s">
        <v>136</v>
      </c>
      <c r="B31" s="33">
        <f>B30/B$9*100</f>
        <v>1.4492753623188406</v>
      </c>
      <c r="C31" s="33">
        <f aca="true" t="shared" si="3" ref="C31:I31">C30/C$9*100</f>
        <v>0.04395749310416827</v>
      </c>
      <c r="D31" s="33">
        <f t="shared" si="3"/>
        <v>0.05901026430993825</v>
      </c>
      <c r="E31" s="33">
        <f t="shared" si="3"/>
        <v>2.995008319467554</v>
      </c>
      <c r="F31" s="33">
        <f t="shared" si="3"/>
        <v>3.6471956539875254</v>
      </c>
      <c r="G31" s="33">
        <f t="shared" si="3"/>
        <v>3.173106182153878</v>
      </c>
      <c r="H31" s="33">
        <f t="shared" si="3"/>
        <v>2.2857142857142856</v>
      </c>
      <c r="I31" s="33">
        <f t="shared" si="3"/>
        <v>2.9111793246856124</v>
      </c>
      <c r="J31" s="33">
        <f>J30/J$9*100</f>
        <v>1.8483186371615519</v>
      </c>
    </row>
    <row r="32" spans="1:10" s="5" customFormat="1" ht="12.75">
      <c r="A32" s="5" t="s">
        <v>58</v>
      </c>
      <c r="B32" s="5">
        <v>1</v>
      </c>
      <c r="C32" s="5">
        <v>40</v>
      </c>
      <c r="D32" s="5">
        <v>850</v>
      </c>
      <c r="E32" s="5">
        <v>3</v>
      </c>
      <c r="F32" s="5">
        <v>133</v>
      </c>
      <c r="G32" s="5">
        <v>767.9</v>
      </c>
      <c r="H32" s="5">
        <v>4</v>
      </c>
      <c r="I32" s="5">
        <v>1764</v>
      </c>
      <c r="J32" s="5">
        <v>11830.954</v>
      </c>
    </row>
    <row r="33" spans="1:10" s="5" customFormat="1" ht="12.75">
      <c r="A33" s="5" t="s">
        <v>59</v>
      </c>
      <c r="B33" s="5">
        <v>0</v>
      </c>
      <c r="C33" s="5">
        <v>0</v>
      </c>
      <c r="D33" s="5">
        <v>0</v>
      </c>
      <c r="E33" s="5">
        <v>14</v>
      </c>
      <c r="F33" s="5">
        <v>7127</v>
      </c>
      <c r="G33" s="5">
        <v>48351.982</v>
      </c>
      <c r="H33" s="5">
        <v>0</v>
      </c>
      <c r="I33" s="5">
        <v>0</v>
      </c>
      <c r="J33" s="5">
        <v>0</v>
      </c>
    </row>
    <row r="34" spans="1:10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1</v>
      </c>
      <c r="F34" s="5">
        <v>172</v>
      </c>
      <c r="G34" s="5">
        <v>4000.332</v>
      </c>
      <c r="H34" s="5">
        <v>0</v>
      </c>
      <c r="I34" s="5">
        <v>0</v>
      </c>
      <c r="J34" s="5">
        <v>0</v>
      </c>
    </row>
    <row r="35" s="5" customFormat="1" ht="12.75"/>
    <row r="36" spans="1:10" s="5" customFormat="1" ht="12.75">
      <c r="A36" s="5" t="s">
        <v>62</v>
      </c>
      <c r="B36" s="5">
        <v>4</v>
      </c>
      <c r="C36" s="5">
        <v>222</v>
      </c>
      <c r="D36" s="5">
        <v>1768.992</v>
      </c>
      <c r="E36" s="5">
        <v>83</v>
      </c>
      <c r="F36" s="5">
        <v>29003</v>
      </c>
      <c r="G36" s="5">
        <v>266682.919</v>
      </c>
      <c r="H36" s="5">
        <v>18</v>
      </c>
      <c r="I36" s="5">
        <v>5297</v>
      </c>
      <c r="J36" s="5">
        <v>58826.15</v>
      </c>
    </row>
    <row r="37" spans="1:10" s="5" customFormat="1" ht="12.75">
      <c r="A37" s="32" t="s">
        <v>136</v>
      </c>
      <c r="B37" s="33">
        <f>B36/B$9*100</f>
        <v>5.797101449275362</v>
      </c>
      <c r="C37" s="33">
        <f aca="true" t="shared" si="4" ref="C37:I37">C36/C$9*100</f>
        <v>0.2439640867281339</v>
      </c>
      <c r="D37" s="33">
        <f t="shared" si="4"/>
        <v>0.12281021821431326</v>
      </c>
      <c r="E37" s="33">
        <f t="shared" si="4"/>
        <v>13.810316139767053</v>
      </c>
      <c r="F37" s="33">
        <f t="shared" si="4"/>
        <v>14.232994557669565</v>
      </c>
      <c r="G37" s="33">
        <f t="shared" si="4"/>
        <v>15.930154553852926</v>
      </c>
      <c r="H37" s="33">
        <f t="shared" si="4"/>
        <v>10.285714285714285</v>
      </c>
      <c r="I37" s="33">
        <f t="shared" si="4"/>
        <v>8.74178961613361</v>
      </c>
      <c r="J37" s="33">
        <f>J36/J$9*100</f>
        <v>9.19025375277945</v>
      </c>
    </row>
    <row r="38" spans="1:10" s="5" customFormat="1" ht="12.75">
      <c r="A38" s="5" t="s">
        <v>63</v>
      </c>
      <c r="B38" s="5">
        <v>3</v>
      </c>
      <c r="C38" s="5">
        <v>175</v>
      </c>
      <c r="D38" s="5">
        <v>1296.992</v>
      </c>
      <c r="E38" s="5">
        <v>31</v>
      </c>
      <c r="F38" s="5">
        <v>6867</v>
      </c>
      <c r="G38" s="5">
        <v>53505.898</v>
      </c>
      <c r="H38" s="5">
        <v>8</v>
      </c>
      <c r="I38" s="5">
        <v>3738</v>
      </c>
      <c r="J38" s="5">
        <v>38067.986</v>
      </c>
    </row>
    <row r="39" spans="1:10" s="5" customFormat="1" ht="12.75">
      <c r="A39" s="5" t="s">
        <v>64</v>
      </c>
      <c r="B39" s="5">
        <v>1</v>
      </c>
      <c r="C39" s="5">
        <v>47</v>
      </c>
      <c r="D39" s="5">
        <v>472</v>
      </c>
      <c r="E39" s="5">
        <v>8</v>
      </c>
      <c r="F39" s="5">
        <v>9299</v>
      </c>
      <c r="G39" s="5">
        <v>54036.518</v>
      </c>
      <c r="H39" s="5">
        <v>1</v>
      </c>
      <c r="I39" s="5">
        <v>12</v>
      </c>
      <c r="J39" s="5">
        <v>72</v>
      </c>
    </row>
    <row r="40" spans="1:10" s="5" customFormat="1" ht="12.75">
      <c r="A40" s="5" t="s">
        <v>65</v>
      </c>
      <c r="B40" s="5">
        <v>0</v>
      </c>
      <c r="C40" s="5">
        <v>0</v>
      </c>
      <c r="D40" s="5">
        <v>0</v>
      </c>
      <c r="E40" s="5">
        <v>31</v>
      </c>
      <c r="F40" s="5">
        <v>10494</v>
      </c>
      <c r="G40" s="5">
        <v>137141.946</v>
      </c>
      <c r="H40" s="5">
        <v>3</v>
      </c>
      <c r="I40" s="5">
        <v>608</v>
      </c>
      <c r="J40" s="5">
        <v>5111.135</v>
      </c>
    </row>
    <row r="41" spans="1:10" s="5" customFormat="1" ht="12.75">
      <c r="A41" s="5" t="s">
        <v>66</v>
      </c>
      <c r="B41" s="5">
        <v>0</v>
      </c>
      <c r="C41" s="5">
        <v>0</v>
      </c>
      <c r="D41" s="5">
        <v>0</v>
      </c>
      <c r="E41" s="5">
        <v>7</v>
      </c>
      <c r="F41" s="5">
        <v>1363</v>
      </c>
      <c r="G41" s="5">
        <v>15753.954</v>
      </c>
      <c r="H41" s="5">
        <v>5</v>
      </c>
      <c r="I41" s="5">
        <v>713</v>
      </c>
      <c r="J41" s="5">
        <v>11822.942</v>
      </c>
    </row>
    <row r="42" spans="1:10" s="5" customFormat="1" ht="12.75">
      <c r="A42" s="5" t="s">
        <v>67</v>
      </c>
      <c r="B42" s="5">
        <v>0</v>
      </c>
      <c r="C42" s="5">
        <v>0</v>
      </c>
      <c r="D42" s="5">
        <v>0</v>
      </c>
      <c r="E42" s="5">
        <v>3</v>
      </c>
      <c r="F42" s="5">
        <v>659</v>
      </c>
      <c r="G42" s="5">
        <v>3772.336</v>
      </c>
      <c r="H42" s="5">
        <v>1</v>
      </c>
      <c r="I42" s="5">
        <v>226</v>
      </c>
      <c r="J42" s="5">
        <v>3752.087</v>
      </c>
    </row>
    <row r="43" spans="1:10" s="5" customFormat="1" ht="12.75">
      <c r="A43" s="5" t="s">
        <v>68</v>
      </c>
      <c r="B43" s="5">
        <v>0</v>
      </c>
      <c r="C43" s="5">
        <v>0</v>
      </c>
      <c r="D43" s="5">
        <v>0</v>
      </c>
      <c r="E43" s="5">
        <v>3</v>
      </c>
      <c r="F43" s="5">
        <v>321</v>
      </c>
      <c r="G43" s="5">
        <v>2472.267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69</v>
      </c>
      <c r="B45" s="5">
        <v>8</v>
      </c>
      <c r="C45" s="5">
        <v>1020</v>
      </c>
      <c r="D45" s="5">
        <v>13109.29</v>
      </c>
      <c r="E45" s="5">
        <v>55</v>
      </c>
      <c r="F45" s="5">
        <v>52726</v>
      </c>
      <c r="G45" s="5">
        <v>437121.468</v>
      </c>
      <c r="H45" s="5">
        <v>43</v>
      </c>
      <c r="I45" s="5">
        <v>13064</v>
      </c>
      <c r="J45" s="5">
        <v>117107.221</v>
      </c>
    </row>
    <row r="46" spans="1:10" s="5" customFormat="1" ht="12.75">
      <c r="A46" s="32" t="s">
        <v>136</v>
      </c>
      <c r="B46" s="33">
        <f>B45/B$9*100</f>
        <v>11.594202898550725</v>
      </c>
      <c r="C46" s="33">
        <f aca="true" t="shared" si="5" ref="C46:I46">C45/C$9*100</f>
        <v>1.120916074156291</v>
      </c>
      <c r="D46" s="33">
        <f t="shared" si="5"/>
        <v>0.9100972562536829</v>
      </c>
      <c r="E46" s="33">
        <f t="shared" si="5"/>
        <v>9.151414309484194</v>
      </c>
      <c r="F46" s="33">
        <f t="shared" si="5"/>
        <v>25.87487056675811</v>
      </c>
      <c r="G46" s="33">
        <f t="shared" si="5"/>
        <v>26.11120566010857</v>
      </c>
      <c r="H46" s="33">
        <f t="shared" si="5"/>
        <v>24.571428571428573</v>
      </c>
      <c r="I46" s="33">
        <f t="shared" si="5"/>
        <v>21.55989041819322</v>
      </c>
      <c r="J46" s="33">
        <f>J45/J$9*100</f>
        <v>18.295351255739536</v>
      </c>
    </row>
    <row r="47" spans="1:10" s="5" customFormat="1" ht="12.75">
      <c r="A47" s="5" t="s">
        <v>70</v>
      </c>
      <c r="B47" s="5">
        <v>4</v>
      </c>
      <c r="C47" s="5">
        <v>370</v>
      </c>
      <c r="D47" s="5">
        <v>4391.658</v>
      </c>
      <c r="E47" s="5">
        <v>15</v>
      </c>
      <c r="F47" s="5">
        <v>3570</v>
      </c>
      <c r="G47" s="5">
        <v>32890.519</v>
      </c>
      <c r="H47" s="5">
        <v>18</v>
      </c>
      <c r="I47" s="5">
        <v>3812</v>
      </c>
      <c r="J47" s="5">
        <v>32361.032</v>
      </c>
    </row>
    <row r="48" spans="1:10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26</v>
      </c>
      <c r="F48" s="5">
        <v>12566</v>
      </c>
      <c r="G48" s="5">
        <v>55857.92</v>
      </c>
      <c r="H48" s="5">
        <v>17</v>
      </c>
      <c r="I48" s="5">
        <v>8054</v>
      </c>
      <c r="J48" s="5">
        <v>70908.975</v>
      </c>
    </row>
    <row r="49" spans="1:10" s="5" customFormat="1" ht="12.75">
      <c r="A49" s="5" t="s">
        <v>72</v>
      </c>
      <c r="B49" s="5">
        <v>1</v>
      </c>
      <c r="C49" s="5">
        <v>231</v>
      </c>
      <c r="D49" s="5">
        <v>2796.64</v>
      </c>
      <c r="E49" s="5">
        <v>4</v>
      </c>
      <c r="F49" s="5">
        <v>764</v>
      </c>
      <c r="G49" s="5">
        <v>9202.189</v>
      </c>
      <c r="H49" s="5">
        <v>2</v>
      </c>
      <c r="I49" s="5">
        <v>376</v>
      </c>
      <c r="J49" s="5">
        <v>4231.291</v>
      </c>
    </row>
    <row r="50" spans="1:10" s="5" customFormat="1" ht="12.75">
      <c r="A50" s="5" t="s">
        <v>73</v>
      </c>
      <c r="B50" s="5">
        <v>3</v>
      </c>
      <c r="C50" s="5">
        <v>419</v>
      </c>
      <c r="D50" s="5">
        <v>5920.992</v>
      </c>
      <c r="E50" s="5">
        <v>10</v>
      </c>
      <c r="F50" s="5">
        <v>35826</v>
      </c>
      <c r="G50" s="5">
        <v>339170.84</v>
      </c>
      <c r="H50" s="5">
        <v>6</v>
      </c>
      <c r="I50" s="5">
        <v>822</v>
      </c>
      <c r="J50" s="5">
        <v>9605.923</v>
      </c>
    </row>
    <row r="51" s="5" customFormat="1" ht="12.75"/>
    <row r="52" spans="1:10" s="5" customFormat="1" ht="12.75">
      <c r="A52" s="5" t="s">
        <v>74</v>
      </c>
      <c r="B52" s="5">
        <v>0</v>
      </c>
      <c r="C52" s="5">
        <v>0</v>
      </c>
      <c r="D52" s="5">
        <v>0</v>
      </c>
      <c r="E52" s="5">
        <v>24</v>
      </c>
      <c r="F52" s="5">
        <v>1747</v>
      </c>
      <c r="G52" s="5">
        <v>25886.548</v>
      </c>
      <c r="H52" s="5">
        <v>5</v>
      </c>
      <c r="I52" s="5">
        <v>1213</v>
      </c>
      <c r="J52" s="5">
        <v>4057.188</v>
      </c>
    </row>
    <row r="53" spans="1:10" s="5" customFormat="1" ht="12.75">
      <c r="A53" s="32" t="s">
        <v>136</v>
      </c>
      <c r="B53" s="33">
        <f>B52/B$9*100</f>
        <v>0</v>
      </c>
      <c r="C53" s="33">
        <f aca="true" t="shared" si="6" ref="C53:I53">C52/C$9*100</f>
        <v>0</v>
      </c>
      <c r="D53" s="33">
        <f t="shared" si="6"/>
        <v>0</v>
      </c>
      <c r="E53" s="33">
        <f t="shared" si="6"/>
        <v>3.9933444259567388</v>
      </c>
      <c r="F53" s="33">
        <f t="shared" si="6"/>
        <v>0.8573265349187577</v>
      </c>
      <c r="G53" s="33">
        <f t="shared" si="6"/>
        <v>1.546318422087364</v>
      </c>
      <c r="H53" s="33">
        <f t="shared" si="6"/>
        <v>2.857142857142857</v>
      </c>
      <c r="I53" s="33">
        <f t="shared" si="6"/>
        <v>2.0018483678251973</v>
      </c>
      <c r="J53" s="33">
        <f>J52/J$9*100</f>
        <v>0.6338437453875826</v>
      </c>
    </row>
    <row r="54" spans="1:10" s="5" customFormat="1" ht="12.75">
      <c r="A54" s="5" t="s">
        <v>75</v>
      </c>
      <c r="B54" s="5">
        <v>0</v>
      </c>
      <c r="C54" s="5">
        <v>0</v>
      </c>
      <c r="D54" s="5">
        <v>0</v>
      </c>
      <c r="E54" s="5">
        <v>3</v>
      </c>
      <c r="F54" s="5">
        <v>166</v>
      </c>
      <c r="G54" s="5">
        <v>1594.951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76</v>
      </c>
      <c r="B55" s="5">
        <v>0</v>
      </c>
      <c r="C55" s="5">
        <v>0</v>
      </c>
      <c r="D55" s="5">
        <v>0</v>
      </c>
      <c r="E55" s="5">
        <v>19</v>
      </c>
      <c r="F55" s="5">
        <v>1096</v>
      </c>
      <c r="G55" s="5">
        <v>14020.025</v>
      </c>
      <c r="H55" s="5">
        <v>5</v>
      </c>
      <c r="I55" s="5">
        <v>1213</v>
      </c>
      <c r="J55" s="5">
        <v>4057.188</v>
      </c>
    </row>
    <row r="56" spans="1:10" s="5" customFormat="1" ht="12.75">
      <c r="A56" s="5" t="s">
        <v>77</v>
      </c>
      <c r="B56" s="5">
        <v>0</v>
      </c>
      <c r="C56" s="5">
        <v>0</v>
      </c>
      <c r="D56" s="5">
        <v>0</v>
      </c>
      <c r="E56" s="5">
        <v>2</v>
      </c>
      <c r="F56" s="5">
        <v>485</v>
      </c>
      <c r="G56" s="5">
        <v>10271.572</v>
      </c>
      <c r="H56" s="5">
        <v>0</v>
      </c>
      <c r="I56" s="5">
        <v>0</v>
      </c>
      <c r="J56" s="5">
        <v>0</v>
      </c>
    </row>
    <row r="57" s="5" customFormat="1" ht="12.75"/>
    <row r="58" spans="1:10" s="5" customFormat="1" ht="12.75">
      <c r="A58" s="5" t="s">
        <v>78</v>
      </c>
      <c r="B58" s="5">
        <v>1</v>
      </c>
      <c r="C58" s="5">
        <v>461</v>
      </c>
      <c r="D58" s="5">
        <v>3999.999</v>
      </c>
      <c r="E58" s="5">
        <v>9</v>
      </c>
      <c r="F58" s="5">
        <v>8941</v>
      </c>
      <c r="G58" s="5">
        <v>24620.473</v>
      </c>
      <c r="H58" s="5">
        <v>8</v>
      </c>
      <c r="I58" s="5">
        <v>1571</v>
      </c>
      <c r="J58" s="5">
        <v>13955.712</v>
      </c>
    </row>
    <row r="59" spans="1:10" s="5" customFormat="1" ht="12.75">
      <c r="A59" s="32" t="s">
        <v>136</v>
      </c>
      <c r="B59" s="33">
        <f>B58/B$9*100</f>
        <v>1.4492753623188406</v>
      </c>
      <c r="C59" s="33">
        <f aca="true" t="shared" si="7" ref="C59:I59">C58/C$9*100</f>
        <v>0.5066101080255393</v>
      </c>
      <c r="D59" s="33">
        <f t="shared" si="7"/>
        <v>0.27769529203469256</v>
      </c>
      <c r="E59" s="33">
        <f t="shared" si="7"/>
        <v>1.497504159733777</v>
      </c>
      <c r="F59" s="33">
        <f t="shared" si="7"/>
        <v>4.387725557360396</v>
      </c>
      <c r="G59" s="33">
        <f t="shared" si="7"/>
        <v>1.4706901422470295</v>
      </c>
      <c r="H59" s="33">
        <f t="shared" si="7"/>
        <v>4.571428571428571</v>
      </c>
      <c r="I59" s="33">
        <f t="shared" si="7"/>
        <v>2.592665940522164</v>
      </c>
      <c r="J59" s="33">
        <f>J58/J$9*100</f>
        <v>2.180263957112767</v>
      </c>
    </row>
    <row r="60" spans="1:10" s="5" customFormat="1" ht="12.75">
      <c r="A60" s="5" t="s">
        <v>79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8</v>
      </c>
      <c r="I60" s="5">
        <v>1571</v>
      </c>
      <c r="J60" s="5">
        <v>13955.712</v>
      </c>
    </row>
    <row r="61" spans="1:10" s="5" customFormat="1" ht="12.75">
      <c r="A61" s="5" t="s">
        <v>80</v>
      </c>
      <c r="B61" s="5">
        <v>1</v>
      </c>
      <c r="C61" s="5">
        <v>461</v>
      </c>
      <c r="D61" s="5">
        <v>3999.999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81</v>
      </c>
      <c r="B62" s="5">
        <v>0</v>
      </c>
      <c r="C62" s="5">
        <v>0</v>
      </c>
      <c r="D62" s="5">
        <v>0</v>
      </c>
      <c r="E62" s="5">
        <v>4</v>
      </c>
      <c r="F62" s="5">
        <v>6653</v>
      </c>
      <c r="G62" s="5">
        <v>12287.486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82</v>
      </c>
      <c r="B63" s="5">
        <v>0</v>
      </c>
      <c r="C63" s="5">
        <v>0</v>
      </c>
      <c r="D63" s="5">
        <v>0</v>
      </c>
      <c r="E63" s="5">
        <v>2</v>
      </c>
      <c r="F63" s="5">
        <v>2086</v>
      </c>
      <c r="G63" s="5">
        <v>9965.69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3</v>
      </c>
      <c r="F64" s="5">
        <v>202</v>
      </c>
      <c r="G64" s="5">
        <v>2367.297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2</v>
      </c>
      <c r="C66" s="5">
        <v>1282</v>
      </c>
      <c r="D66" s="5">
        <v>4012.933</v>
      </c>
      <c r="E66" s="5">
        <v>50</v>
      </c>
      <c r="F66" s="5">
        <v>20058</v>
      </c>
      <c r="G66" s="5">
        <v>149091.294</v>
      </c>
      <c r="H66" s="5">
        <v>15</v>
      </c>
      <c r="I66" s="5">
        <v>2873</v>
      </c>
      <c r="J66" s="5">
        <v>41377.717</v>
      </c>
    </row>
    <row r="67" spans="1:10" s="5" customFormat="1" ht="12.75">
      <c r="A67" s="32" t="s">
        <v>136</v>
      </c>
      <c r="B67" s="33">
        <f>B66/B$9*100</f>
        <v>2.898550724637681</v>
      </c>
      <c r="C67" s="33">
        <f aca="true" t="shared" si="8" ref="C67:I67">C66/C$9*100</f>
        <v>1.4088376539885932</v>
      </c>
      <c r="D67" s="33">
        <f t="shared" si="8"/>
        <v>0.2785932199859687</v>
      </c>
      <c r="E67" s="33">
        <f t="shared" si="8"/>
        <v>8.319467554076539</v>
      </c>
      <c r="F67" s="33">
        <f t="shared" si="8"/>
        <v>9.843306031711757</v>
      </c>
      <c r="G67" s="33">
        <f t="shared" si="8"/>
        <v>8.905884804920428</v>
      </c>
      <c r="H67" s="33">
        <f t="shared" si="8"/>
        <v>8.571428571428571</v>
      </c>
      <c r="I67" s="33">
        <f t="shared" si="8"/>
        <v>4.741393537313925</v>
      </c>
      <c r="J67" s="33">
        <f>J66/J$9*100</f>
        <v>6.464331236035266</v>
      </c>
    </row>
    <row r="68" spans="1:10" s="5" customFormat="1" ht="12.75">
      <c r="A68" s="5" t="s">
        <v>85</v>
      </c>
      <c r="B68" s="5">
        <v>0</v>
      </c>
      <c r="C68" s="5">
        <v>0</v>
      </c>
      <c r="D68" s="5">
        <v>0</v>
      </c>
      <c r="E68" s="5">
        <v>4</v>
      </c>
      <c r="F68" s="5">
        <v>353</v>
      </c>
      <c r="G68" s="5">
        <v>4084.179</v>
      </c>
      <c r="H68" s="5">
        <v>2</v>
      </c>
      <c r="I68" s="5">
        <v>360</v>
      </c>
      <c r="J68" s="5">
        <v>4065.13</v>
      </c>
    </row>
    <row r="69" spans="1:10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5</v>
      </c>
      <c r="F69" s="5">
        <v>2055</v>
      </c>
      <c r="G69" s="5">
        <v>21030.189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1</v>
      </c>
      <c r="C70" s="5">
        <v>1193</v>
      </c>
      <c r="D70" s="5">
        <v>3307.933</v>
      </c>
      <c r="E70" s="5">
        <v>7</v>
      </c>
      <c r="F70" s="5">
        <v>1263</v>
      </c>
      <c r="G70" s="5">
        <v>9317.855</v>
      </c>
      <c r="H70" s="5">
        <v>4</v>
      </c>
      <c r="I70" s="5">
        <v>628</v>
      </c>
      <c r="J70" s="5">
        <v>3650.604</v>
      </c>
    </row>
    <row r="71" spans="1:10" s="5" customFormat="1" ht="12.75">
      <c r="A71" s="5" t="s">
        <v>88</v>
      </c>
      <c r="B71" s="5">
        <v>1</v>
      </c>
      <c r="C71" s="5">
        <v>89</v>
      </c>
      <c r="D71" s="5">
        <v>705</v>
      </c>
      <c r="E71" s="5">
        <v>8</v>
      </c>
      <c r="F71" s="5">
        <v>1018</v>
      </c>
      <c r="G71" s="5">
        <v>9774.078</v>
      </c>
      <c r="H71" s="5">
        <v>3</v>
      </c>
      <c r="I71" s="5">
        <v>529</v>
      </c>
      <c r="J71" s="5">
        <v>5255.197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22</v>
      </c>
      <c r="F72" s="5">
        <v>14815</v>
      </c>
      <c r="G72" s="5">
        <v>102277.233</v>
      </c>
      <c r="H72" s="5">
        <v>5</v>
      </c>
      <c r="I72" s="5">
        <v>1084</v>
      </c>
      <c r="J72" s="5">
        <v>26381.409</v>
      </c>
    </row>
    <row r="73" spans="1:10" s="5" customFormat="1" ht="12.75">
      <c r="A73" s="5" t="s">
        <v>90</v>
      </c>
      <c r="B73" s="5">
        <v>0</v>
      </c>
      <c r="C73" s="5">
        <v>0</v>
      </c>
      <c r="D73" s="5">
        <v>0</v>
      </c>
      <c r="E73" s="5">
        <v>4</v>
      </c>
      <c r="F73" s="5">
        <v>554</v>
      </c>
      <c r="G73" s="5">
        <v>2607.76</v>
      </c>
      <c r="H73" s="5">
        <v>1</v>
      </c>
      <c r="I73" s="5">
        <v>272</v>
      </c>
      <c r="J73" s="5">
        <v>2025.377</v>
      </c>
    </row>
    <row r="74" s="5" customFormat="1" ht="12.75"/>
    <row r="75" spans="1:10" s="5" customFormat="1" ht="12.75">
      <c r="A75" s="5" t="s">
        <v>91</v>
      </c>
      <c r="B75" s="5">
        <v>3</v>
      </c>
      <c r="C75" s="5">
        <v>590</v>
      </c>
      <c r="D75" s="5">
        <v>6549.264</v>
      </c>
      <c r="E75" s="5">
        <v>100</v>
      </c>
      <c r="F75" s="5">
        <v>18475</v>
      </c>
      <c r="G75" s="5">
        <v>187541.77</v>
      </c>
      <c r="H75" s="5">
        <v>35</v>
      </c>
      <c r="I75" s="5">
        <v>13930</v>
      </c>
      <c r="J75" s="5">
        <v>149467.437</v>
      </c>
    </row>
    <row r="76" spans="1:10" s="5" customFormat="1" ht="12.75">
      <c r="A76" s="32" t="s">
        <v>136</v>
      </c>
      <c r="B76" s="33">
        <f>B75/B$9*100</f>
        <v>4.3478260869565215</v>
      </c>
      <c r="C76" s="33">
        <f aca="true" t="shared" si="9" ref="C76:I76">C75/C$9*100</f>
        <v>0.6483730232864819</v>
      </c>
      <c r="D76" s="33">
        <f t="shared" si="9"/>
        <v>0.45467505844183925</v>
      </c>
      <c r="E76" s="33">
        <f t="shared" si="9"/>
        <v>16.638935108153078</v>
      </c>
      <c r="F76" s="33">
        <f t="shared" si="9"/>
        <v>9.066461209286803</v>
      </c>
      <c r="G76" s="33">
        <f t="shared" si="9"/>
        <v>11.202702417559552</v>
      </c>
      <c r="H76" s="33">
        <f t="shared" si="9"/>
        <v>20</v>
      </c>
      <c r="I76" s="33">
        <f t="shared" si="9"/>
        <v>22.989074825890352</v>
      </c>
      <c r="J76" s="33">
        <f>J75/J$9*100</f>
        <v>23.350902172037024</v>
      </c>
    </row>
    <row r="77" spans="1:10" s="5" customFormat="1" ht="12.75">
      <c r="A77" s="5" t="s">
        <v>92</v>
      </c>
      <c r="B77" s="5">
        <v>1</v>
      </c>
      <c r="C77" s="5">
        <v>242</v>
      </c>
      <c r="D77" s="5">
        <v>3078.498</v>
      </c>
      <c r="E77" s="5">
        <v>27</v>
      </c>
      <c r="F77" s="5">
        <v>1957</v>
      </c>
      <c r="G77" s="5">
        <v>17741.342</v>
      </c>
      <c r="H77" s="5">
        <v>13</v>
      </c>
      <c r="I77" s="5">
        <v>7964</v>
      </c>
      <c r="J77" s="5">
        <v>81788.266</v>
      </c>
    </row>
    <row r="78" spans="1:10" s="5" customFormat="1" ht="12.75">
      <c r="A78" s="5" t="s">
        <v>93</v>
      </c>
      <c r="B78" s="5">
        <v>1</v>
      </c>
      <c r="C78" s="5">
        <v>105</v>
      </c>
      <c r="D78" s="5">
        <v>1043.746</v>
      </c>
      <c r="E78" s="5">
        <v>58</v>
      </c>
      <c r="F78" s="5">
        <v>15190</v>
      </c>
      <c r="G78" s="5">
        <v>161635.624</v>
      </c>
      <c r="H78" s="5">
        <v>9</v>
      </c>
      <c r="I78" s="5">
        <v>4633</v>
      </c>
      <c r="J78" s="5">
        <v>59824.017</v>
      </c>
    </row>
    <row r="79" spans="1:10" s="5" customFormat="1" ht="12.75">
      <c r="A79" s="5" t="s">
        <v>94</v>
      </c>
      <c r="B79" s="5">
        <v>0</v>
      </c>
      <c r="C79" s="5">
        <v>0</v>
      </c>
      <c r="D79" s="5">
        <v>0</v>
      </c>
      <c r="E79" s="5">
        <v>13</v>
      </c>
      <c r="F79" s="5">
        <v>1251</v>
      </c>
      <c r="G79" s="5">
        <v>7744.804</v>
      </c>
      <c r="H79" s="5">
        <v>10</v>
      </c>
      <c r="I79" s="5">
        <v>1083</v>
      </c>
      <c r="J79" s="5">
        <v>5815.154</v>
      </c>
    </row>
    <row r="80" spans="1:10" s="5" customFormat="1" ht="12.75">
      <c r="A80" s="5" t="s">
        <v>95</v>
      </c>
      <c r="B80" s="5">
        <v>1</v>
      </c>
      <c r="C80" s="5">
        <v>243</v>
      </c>
      <c r="D80" s="5">
        <v>2427.02</v>
      </c>
      <c r="E80" s="5">
        <v>2</v>
      </c>
      <c r="F80" s="5">
        <v>77</v>
      </c>
      <c r="G80" s="5">
        <v>420</v>
      </c>
      <c r="H80" s="5">
        <v>3</v>
      </c>
      <c r="I80" s="5">
        <v>250</v>
      </c>
      <c r="J80" s="5">
        <v>2040</v>
      </c>
    </row>
    <row r="81" s="5" customFormat="1" ht="12.75"/>
    <row r="82" spans="1:10" s="5" customFormat="1" ht="12.75">
      <c r="A82" s="5" t="s">
        <v>96</v>
      </c>
      <c r="B82" s="5">
        <v>0</v>
      </c>
      <c r="C82" s="5">
        <v>0</v>
      </c>
      <c r="D82" s="5">
        <v>0</v>
      </c>
      <c r="E82" s="5">
        <v>35</v>
      </c>
      <c r="F82" s="5">
        <v>7781</v>
      </c>
      <c r="G82" s="5">
        <v>72086.074</v>
      </c>
      <c r="H82" s="5">
        <v>4</v>
      </c>
      <c r="I82" s="5">
        <v>1298</v>
      </c>
      <c r="J82" s="5">
        <v>6259.135</v>
      </c>
    </row>
    <row r="83" spans="1:10" s="5" customFormat="1" ht="12.75">
      <c r="A83" s="32" t="s">
        <v>136</v>
      </c>
      <c r="B83" s="33">
        <f>B82/B$9*100</f>
        <v>0</v>
      </c>
      <c r="C83" s="33">
        <f aca="true" t="shared" si="10" ref="C83:I83">C82/C$9*100</f>
        <v>0</v>
      </c>
      <c r="D83" s="33">
        <f t="shared" si="10"/>
        <v>0</v>
      </c>
      <c r="E83" s="33">
        <f t="shared" si="10"/>
        <v>5.823627287853577</v>
      </c>
      <c r="F83" s="33">
        <f t="shared" si="10"/>
        <v>3.8184646641115356</v>
      </c>
      <c r="G83" s="33">
        <f t="shared" si="10"/>
        <v>4.306021189157896</v>
      </c>
      <c r="H83" s="33">
        <f t="shared" si="10"/>
        <v>2.2857142857142856</v>
      </c>
      <c r="I83" s="33">
        <f t="shared" si="10"/>
        <v>2.142126283130343</v>
      </c>
      <c r="J83" s="33">
        <f>J82/J$9*100</f>
        <v>0.9778480985565637</v>
      </c>
    </row>
    <row r="84" spans="1:10" s="5" customFormat="1" ht="12.75">
      <c r="A84" s="5" t="s">
        <v>97</v>
      </c>
      <c r="B84" s="5">
        <v>0</v>
      </c>
      <c r="C84" s="5">
        <v>0</v>
      </c>
      <c r="D84" s="5">
        <v>0</v>
      </c>
      <c r="E84" s="5">
        <v>2</v>
      </c>
      <c r="F84" s="5">
        <v>288</v>
      </c>
      <c r="G84" s="5">
        <v>1295.229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98</v>
      </c>
      <c r="B85" s="5">
        <v>0</v>
      </c>
      <c r="C85" s="5">
        <v>0</v>
      </c>
      <c r="D85" s="5">
        <v>0</v>
      </c>
      <c r="E85" s="5">
        <v>23</v>
      </c>
      <c r="F85" s="5">
        <v>5719</v>
      </c>
      <c r="G85" s="5">
        <v>47525.569</v>
      </c>
      <c r="H85" s="5">
        <v>3</v>
      </c>
      <c r="I85" s="5">
        <v>80</v>
      </c>
      <c r="J85" s="5">
        <v>1156.011</v>
      </c>
    </row>
    <row r="86" spans="1:10" s="5" customFormat="1" ht="12.75">
      <c r="A86" s="5" t="s">
        <v>99</v>
      </c>
      <c r="B86" s="5">
        <v>0</v>
      </c>
      <c r="C86" s="5">
        <v>0</v>
      </c>
      <c r="D86" s="5">
        <v>0</v>
      </c>
      <c r="E86" s="5">
        <v>1</v>
      </c>
      <c r="F86" s="5">
        <v>360</v>
      </c>
      <c r="G86" s="5">
        <v>14769.63</v>
      </c>
      <c r="H86" s="5">
        <v>0</v>
      </c>
      <c r="I86" s="5">
        <v>0</v>
      </c>
      <c r="J86" s="5">
        <v>0</v>
      </c>
    </row>
    <row r="87" spans="1:10" s="5" customFormat="1" ht="12.75">
      <c r="A87" s="5" t="s">
        <v>100</v>
      </c>
      <c r="B87" s="5">
        <v>0</v>
      </c>
      <c r="C87" s="5">
        <v>0</v>
      </c>
      <c r="D87" s="5">
        <v>0</v>
      </c>
      <c r="E87" s="5">
        <v>4</v>
      </c>
      <c r="F87" s="5">
        <v>904</v>
      </c>
      <c r="G87" s="5">
        <v>3557.863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101</v>
      </c>
      <c r="B88" s="5">
        <v>0</v>
      </c>
      <c r="C88" s="5">
        <v>0</v>
      </c>
      <c r="D88" s="5">
        <v>0</v>
      </c>
      <c r="E88" s="5">
        <v>4</v>
      </c>
      <c r="F88" s="5">
        <v>426</v>
      </c>
      <c r="G88" s="5">
        <v>3800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102</v>
      </c>
      <c r="B89" s="5">
        <v>0</v>
      </c>
      <c r="C89" s="5">
        <v>0</v>
      </c>
      <c r="D89" s="5">
        <v>0</v>
      </c>
      <c r="E89" s="5">
        <v>1</v>
      </c>
      <c r="F89" s="5">
        <v>84</v>
      </c>
      <c r="G89" s="5">
        <v>1137.783</v>
      </c>
      <c r="H89" s="5">
        <v>1</v>
      </c>
      <c r="I89" s="5">
        <v>1218</v>
      </c>
      <c r="J89" s="5">
        <v>5103.124</v>
      </c>
    </row>
    <row r="90" s="5" customFormat="1" ht="12.75"/>
    <row r="91" spans="1:10" s="5" customFormat="1" ht="12.75">
      <c r="A91" s="5" t="s">
        <v>103</v>
      </c>
      <c r="B91" s="5">
        <v>0</v>
      </c>
      <c r="C91" s="5">
        <v>0</v>
      </c>
      <c r="D91" s="5">
        <v>0</v>
      </c>
      <c r="E91" s="5">
        <v>25</v>
      </c>
      <c r="F91" s="5">
        <v>5483</v>
      </c>
      <c r="G91" s="5">
        <v>36197.834</v>
      </c>
      <c r="H91" s="5">
        <v>4</v>
      </c>
      <c r="I91" s="5">
        <v>341</v>
      </c>
      <c r="J91" s="5">
        <v>6492</v>
      </c>
    </row>
    <row r="92" spans="1:10" s="5" customFormat="1" ht="12.75">
      <c r="A92" s="32" t="s">
        <v>136</v>
      </c>
      <c r="B92" s="33">
        <f>B91/B$9*100</f>
        <v>0</v>
      </c>
      <c r="C92" s="33">
        <f aca="true" t="shared" si="11" ref="C92:I92">C91/C$9*100</f>
        <v>0</v>
      </c>
      <c r="D92" s="33">
        <f t="shared" si="11"/>
        <v>0</v>
      </c>
      <c r="E92" s="33">
        <f t="shared" si="11"/>
        <v>4.159733777038269</v>
      </c>
      <c r="F92" s="33">
        <f t="shared" si="11"/>
        <v>2.6907392048995695</v>
      </c>
      <c r="G92" s="33">
        <f t="shared" si="11"/>
        <v>2.162257306530803</v>
      </c>
      <c r="H92" s="33">
        <f t="shared" si="11"/>
        <v>2.2857142857142856</v>
      </c>
      <c r="I92" s="33">
        <f t="shared" si="11"/>
        <v>0.5627619896359375</v>
      </c>
      <c r="J92" s="33">
        <f>J91/J$9*100</f>
        <v>1.0142279813151835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16</v>
      </c>
      <c r="F93" s="5">
        <v>3447</v>
      </c>
      <c r="G93" s="5">
        <v>14304.192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7</v>
      </c>
      <c r="F94" s="5">
        <v>1906</v>
      </c>
      <c r="G94" s="5">
        <v>21090</v>
      </c>
      <c r="H94" s="5">
        <v>4</v>
      </c>
      <c r="I94" s="5">
        <v>341</v>
      </c>
      <c r="J94" s="5">
        <v>6492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1</v>
      </c>
      <c r="F95" s="5">
        <v>80</v>
      </c>
      <c r="G95" s="5">
        <v>385</v>
      </c>
      <c r="H95" s="5">
        <v>0</v>
      </c>
      <c r="I95" s="5">
        <v>0</v>
      </c>
      <c r="J95" s="5">
        <v>0</v>
      </c>
    </row>
    <row r="96" spans="1:10" s="5" customFormat="1" ht="12.75">
      <c r="A96" s="21" t="s">
        <v>107</v>
      </c>
      <c r="B96" s="5">
        <v>0</v>
      </c>
      <c r="C96" s="5">
        <v>0</v>
      </c>
      <c r="D96" s="5">
        <v>0</v>
      </c>
      <c r="E96" s="5">
        <v>1</v>
      </c>
      <c r="F96" s="5">
        <v>50</v>
      </c>
      <c r="G96" s="5">
        <v>418.642</v>
      </c>
      <c r="H96" s="5">
        <v>0</v>
      </c>
      <c r="I96" s="5">
        <v>0</v>
      </c>
      <c r="J96" s="5">
        <v>0</v>
      </c>
    </row>
    <row r="97" s="5" customFormat="1" ht="12.75">
      <c r="A97" s="21"/>
    </row>
    <row r="98" spans="1:10" s="5" customFormat="1" ht="12.75">
      <c r="A98" s="5" t="s">
        <v>132</v>
      </c>
      <c r="B98" s="5">
        <v>0</v>
      </c>
      <c r="C98" s="5">
        <v>0</v>
      </c>
      <c r="D98" s="5">
        <v>0</v>
      </c>
      <c r="E98" s="5">
        <v>36</v>
      </c>
      <c r="F98" s="5">
        <v>5563</v>
      </c>
      <c r="G98" s="5">
        <v>56612.861999999994</v>
      </c>
      <c r="H98" s="5">
        <v>3</v>
      </c>
      <c r="I98" s="5">
        <v>364</v>
      </c>
      <c r="J98" s="5">
        <v>1836.0069999999998</v>
      </c>
    </row>
    <row r="99" spans="1:10" s="5" customFormat="1" ht="12.75">
      <c r="A99" s="32" t="s">
        <v>136</v>
      </c>
      <c r="B99" s="33">
        <f>B98/B$9*100</f>
        <v>0</v>
      </c>
      <c r="C99" s="33">
        <f aca="true" t="shared" si="12" ref="C99:I99">C98/C$9*100</f>
        <v>0</v>
      </c>
      <c r="D99" s="33">
        <f t="shared" si="12"/>
        <v>0</v>
      </c>
      <c r="E99" s="33">
        <f t="shared" si="12"/>
        <v>5.990016638935108</v>
      </c>
      <c r="F99" s="33">
        <f t="shared" si="12"/>
        <v>2.729998576847767</v>
      </c>
      <c r="G99" s="33">
        <f t="shared" si="12"/>
        <v>3.3817375510125833</v>
      </c>
      <c r="H99" s="33">
        <f t="shared" si="12"/>
        <v>1.7142857142857144</v>
      </c>
      <c r="I99" s="33">
        <f t="shared" si="12"/>
        <v>0.6007195431890946</v>
      </c>
      <c r="J99" s="33">
        <f>J98/J$9*100</f>
        <v>0.2868345152942924</v>
      </c>
    </row>
    <row r="100" spans="1:10" s="5" customFormat="1" ht="12.75">
      <c r="A100" s="5" t="s">
        <v>108</v>
      </c>
      <c r="B100" s="5">
        <v>0</v>
      </c>
      <c r="C100" s="5">
        <v>0</v>
      </c>
      <c r="D100" s="5">
        <v>0</v>
      </c>
      <c r="E100" s="5">
        <v>13</v>
      </c>
      <c r="F100" s="5">
        <v>1296</v>
      </c>
      <c r="G100" s="5">
        <v>10008.327</v>
      </c>
      <c r="H100" s="5">
        <v>1</v>
      </c>
      <c r="I100" s="5">
        <v>216</v>
      </c>
      <c r="J100" s="5">
        <v>1300.822</v>
      </c>
    </row>
    <row r="101" spans="1:10" s="5" customFormat="1" ht="12.75">
      <c r="A101" s="5" t="s">
        <v>109</v>
      </c>
      <c r="B101" s="5">
        <v>0</v>
      </c>
      <c r="C101" s="5">
        <v>0</v>
      </c>
      <c r="D101" s="5">
        <v>0</v>
      </c>
      <c r="E101" s="5">
        <v>2</v>
      </c>
      <c r="F101" s="5">
        <v>161</v>
      </c>
      <c r="G101" s="5">
        <v>1274.916</v>
      </c>
      <c r="H101" s="5">
        <v>0</v>
      </c>
      <c r="I101" s="5">
        <v>0</v>
      </c>
      <c r="J101" s="5">
        <v>0</v>
      </c>
    </row>
    <row r="102" spans="1:10" s="5" customFormat="1" ht="12.75">
      <c r="A102" s="5" t="s">
        <v>110</v>
      </c>
      <c r="B102" s="5">
        <v>0</v>
      </c>
      <c r="C102" s="5">
        <v>0</v>
      </c>
      <c r="D102" s="5">
        <v>0</v>
      </c>
      <c r="E102" s="5">
        <v>1</v>
      </c>
      <c r="F102" s="5">
        <v>349</v>
      </c>
      <c r="G102" s="5">
        <v>5971.405</v>
      </c>
      <c r="H102" s="5">
        <v>1</v>
      </c>
      <c r="I102" s="5">
        <v>122</v>
      </c>
      <c r="J102" s="5">
        <v>330.185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2</v>
      </c>
      <c r="F103" s="5">
        <v>150</v>
      </c>
      <c r="G103" s="5">
        <v>920.944</v>
      </c>
      <c r="H103" s="5">
        <v>1</v>
      </c>
      <c r="I103" s="5">
        <v>26</v>
      </c>
      <c r="J103" s="5">
        <v>205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18</v>
      </c>
      <c r="F104" s="5">
        <v>3607</v>
      </c>
      <c r="G104" s="5">
        <v>38437.27</v>
      </c>
      <c r="H104" s="5">
        <v>0</v>
      </c>
      <c r="I104" s="5">
        <v>0</v>
      </c>
      <c r="J104" s="5">
        <v>0</v>
      </c>
    </row>
    <row r="105" s="5" customFormat="1" ht="12.75"/>
    <row r="106" spans="1:10" s="5" customFormat="1" ht="12.75">
      <c r="A106" s="5" t="s">
        <v>113</v>
      </c>
      <c r="B106" s="5">
        <v>29</v>
      </c>
      <c r="C106" s="5">
        <v>10035</v>
      </c>
      <c r="D106" s="5">
        <v>44850.451</v>
      </c>
      <c r="E106" s="5">
        <v>39</v>
      </c>
      <c r="F106" s="5">
        <v>4089</v>
      </c>
      <c r="G106" s="5">
        <v>38720.994</v>
      </c>
      <c r="H106" s="5">
        <v>9</v>
      </c>
      <c r="I106" s="5">
        <v>1106</v>
      </c>
      <c r="J106" s="5">
        <v>6266.936</v>
      </c>
    </row>
    <row r="107" spans="1:10" s="5" customFormat="1" ht="12.75">
      <c r="A107" s="32" t="s">
        <v>136</v>
      </c>
      <c r="B107" s="33">
        <f>B106/B$9*100</f>
        <v>42.028985507246375</v>
      </c>
      <c r="C107" s="33">
        <f aca="true" t="shared" si="13" ref="C107:I107">C106/C$9*100</f>
        <v>11.027836082508214</v>
      </c>
      <c r="D107" s="33">
        <f t="shared" si="13"/>
        <v>3.113690550505805</v>
      </c>
      <c r="E107" s="33">
        <f t="shared" si="13"/>
        <v>6.4891846921797</v>
      </c>
      <c r="F107" s="33">
        <f t="shared" si="13"/>
        <v>2.0066446487022325</v>
      </c>
      <c r="G107" s="33">
        <f t="shared" si="13"/>
        <v>2.31297685360498</v>
      </c>
      <c r="H107" s="33">
        <f t="shared" si="13"/>
        <v>5.142857142857142</v>
      </c>
      <c r="I107" s="33">
        <f t="shared" si="13"/>
        <v>1.825263227382249</v>
      </c>
      <c r="J107" s="33">
        <f>J106/J$9*100</f>
        <v>0.9790668281440928</v>
      </c>
    </row>
    <row r="108" spans="1:10" s="5" customFormat="1" ht="12.75">
      <c r="A108" s="5" t="s">
        <v>114</v>
      </c>
      <c r="B108" s="5">
        <v>27</v>
      </c>
      <c r="C108" s="5">
        <v>9792</v>
      </c>
      <c r="D108" s="5">
        <v>41536.831</v>
      </c>
      <c r="E108" s="5">
        <v>10</v>
      </c>
      <c r="F108" s="5">
        <v>427</v>
      </c>
      <c r="G108" s="5">
        <v>2141.992</v>
      </c>
      <c r="H108" s="5">
        <v>5</v>
      </c>
      <c r="I108" s="5">
        <v>784</v>
      </c>
      <c r="J108" s="5">
        <v>4964.244</v>
      </c>
    </row>
    <row r="109" spans="1:10" s="5" customFormat="1" ht="12.75">
      <c r="A109" s="5" t="s">
        <v>115</v>
      </c>
      <c r="B109" s="5">
        <v>2</v>
      </c>
      <c r="C109" s="5">
        <v>243</v>
      </c>
      <c r="D109" s="5">
        <v>3313.62</v>
      </c>
      <c r="E109" s="5">
        <v>8</v>
      </c>
      <c r="F109" s="5">
        <v>1981</v>
      </c>
      <c r="G109" s="5">
        <v>22769.334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15</v>
      </c>
      <c r="F110" s="5">
        <v>761</v>
      </c>
      <c r="G110" s="5">
        <v>3384.507</v>
      </c>
      <c r="H110" s="5">
        <v>2</v>
      </c>
      <c r="I110" s="5">
        <v>195</v>
      </c>
      <c r="J110" s="5">
        <v>1046.564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5</v>
      </c>
      <c r="F111" s="5">
        <v>799</v>
      </c>
      <c r="G111" s="5">
        <v>9299.161</v>
      </c>
      <c r="H111" s="5">
        <v>2</v>
      </c>
      <c r="I111" s="5">
        <v>127</v>
      </c>
      <c r="J111" s="5">
        <v>256.128</v>
      </c>
    </row>
    <row r="112" spans="1:10" s="5" customFormat="1" ht="12.75">
      <c r="A112" s="5" t="s">
        <v>118</v>
      </c>
      <c r="B112" s="5">
        <v>0</v>
      </c>
      <c r="C112" s="5">
        <v>0</v>
      </c>
      <c r="D112" s="5">
        <v>0</v>
      </c>
      <c r="E112" s="5">
        <v>1</v>
      </c>
      <c r="F112" s="5">
        <v>121</v>
      </c>
      <c r="G112" s="5">
        <v>1126</v>
      </c>
      <c r="H112" s="5">
        <v>0</v>
      </c>
      <c r="I112" s="5">
        <v>0</v>
      </c>
      <c r="J112" s="5">
        <v>0</v>
      </c>
    </row>
    <row r="113" s="5" customFormat="1" ht="12.75"/>
    <row r="114" spans="1:10" s="5" customFormat="1" ht="12.75">
      <c r="A114" s="5" t="s">
        <v>119</v>
      </c>
      <c r="B114" s="5">
        <v>3</v>
      </c>
      <c r="C114" s="5">
        <v>782</v>
      </c>
      <c r="D114" s="5">
        <v>4754.117</v>
      </c>
      <c r="E114" s="5">
        <v>66</v>
      </c>
      <c r="F114" s="5">
        <v>16025</v>
      </c>
      <c r="G114" s="5">
        <v>128195.376</v>
      </c>
      <c r="H114" s="5">
        <v>5</v>
      </c>
      <c r="I114" s="5">
        <v>1338</v>
      </c>
      <c r="J114" s="5">
        <v>10868.118</v>
      </c>
    </row>
    <row r="115" spans="1:10" s="5" customFormat="1" ht="12.75">
      <c r="A115" s="32" t="s">
        <v>136</v>
      </c>
      <c r="B115" s="33">
        <f>B114/B$9*100</f>
        <v>4.3478260869565215</v>
      </c>
      <c r="C115" s="33">
        <f aca="true" t="shared" si="14" ref="C115:I115">C114/C$9*100</f>
        <v>0.8593689901864897</v>
      </c>
      <c r="D115" s="33">
        <f t="shared" si="14"/>
        <v>0.3300490596827891</v>
      </c>
      <c r="E115" s="33">
        <f t="shared" si="14"/>
        <v>10.98169717138103</v>
      </c>
      <c r="F115" s="33">
        <f t="shared" si="14"/>
        <v>7.864142943373263</v>
      </c>
      <c r="G115" s="33">
        <f t="shared" si="14"/>
        <v>7.657678866074239</v>
      </c>
      <c r="H115" s="33">
        <f t="shared" si="14"/>
        <v>2.857142857142857</v>
      </c>
      <c r="I115" s="33">
        <f t="shared" si="14"/>
        <v>2.208139419744529</v>
      </c>
      <c r="J115" s="33">
        <f>J114/J$9*100</f>
        <v>1.6978973166720903</v>
      </c>
    </row>
    <row r="116" spans="1:10" s="5" customFormat="1" ht="12.75">
      <c r="A116" s="5" t="s">
        <v>120</v>
      </c>
      <c r="B116" s="5">
        <v>3</v>
      </c>
      <c r="C116" s="5">
        <v>782</v>
      </c>
      <c r="D116" s="5">
        <v>4754.117</v>
      </c>
      <c r="E116" s="5">
        <v>22</v>
      </c>
      <c r="F116" s="5">
        <v>2395</v>
      </c>
      <c r="G116" s="5">
        <v>11356.264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121</v>
      </c>
      <c r="B117" s="5">
        <v>0</v>
      </c>
      <c r="C117" s="5">
        <v>0</v>
      </c>
      <c r="D117" s="5">
        <v>0</v>
      </c>
      <c r="E117" s="5">
        <v>38</v>
      </c>
      <c r="F117" s="5">
        <v>13218</v>
      </c>
      <c r="G117" s="5">
        <v>111369.332</v>
      </c>
      <c r="H117" s="5">
        <v>3</v>
      </c>
      <c r="I117" s="5">
        <v>1106</v>
      </c>
      <c r="J117" s="5">
        <v>9970.118</v>
      </c>
    </row>
    <row r="118" spans="1:10" s="5" customFormat="1" ht="12.75">
      <c r="A118" s="5" t="s">
        <v>122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2</v>
      </c>
      <c r="I118" s="5">
        <v>232</v>
      </c>
      <c r="J118" s="5">
        <v>898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5</v>
      </c>
      <c r="F119" s="5">
        <v>356</v>
      </c>
      <c r="G119" s="5">
        <v>4750.2</v>
      </c>
      <c r="H119" s="5">
        <v>0</v>
      </c>
      <c r="I119" s="5">
        <v>0</v>
      </c>
      <c r="J119" s="5">
        <v>0</v>
      </c>
    </row>
    <row r="120" spans="1:10" s="5" customFormat="1" ht="12.75">
      <c r="A120" s="21" t="s">
        <v>124</v>
      </c>
      <c r="B120" s="5">
        <v>0</v>
      </c>
      <c r="C120" s="5">
        <v>0</v>
      </c>
      <c r="D120" s="5">
        <v>0</v>
      </c>
      <c r="E120" s="5">
        <v>1</v>
      </c>
      <c r="F120" s="5">
        <v>56</v>
      </c>
      <c r="G120" s="5">
        <v>719.58</v>
      </c>
      <c r="H120" s="5">
        <v>0</v>
      </c>
      <c r="I120" s="5">
        <v>0</v>
      </c>
      <c r="J120" s="5">
        <v>0</v>
      </c>
    </row>
    <row r="121" s="5" customFormat="1" ht="12.75">
      <c r="A121" s="21"/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14</v>
      </c>
      <c r="F122" s="5">
        <v>3050</v>
      </c>
      <c r="G122" s="5">
        <v>17602.434</v>
      </c>
      <c r="H122" s="5">
        <v>1</v>
      </c>
      <c r="I122" s="5">
        <v>147</v>
      </c>
      <c r="J122" s="5">
        <v>1039.143</v>
      </c>
    </row>
    <row r="123" spans="1:10" s="5" customFormat="1" ht="12.75">
      <c r="A123" s="32" t="s">
        <v>136</v>
      </c>
      <c r="B123" s="33">
        <f>B122/B$9*100</f>
        <v>0</v>
      </c>
      <c r="C123" s="33">
        <f aca="true" t="shared" si="15" ref="C123:I123">C122/C$9*100</f>
        <v>0</v>
      </c>
      <c r="D123" s="33">
        <f t="shared" si="15"/>
        <v>0</v>
      </c>
      <c r="E123" s="33">
        <f t="shared" si="15"/>
        <v>2.329450915141431</v>
      </c>
      <c r="F123" s="33">
        <f t="shared" si="15"/>
        <v>1.4967635555250205</v>
      </c>
      <c r="G123" s="33">
        <f t="shared" si="15"/>
        <v>1.0514715197938702</v>
      </c>
      <c r="H123" s="33">
        <f t="shared" si="15"/>
        <v>0.5714285714285714</v>
      </c>
      <c r="I123" s="33">
        <f t="shared" si="15"/>
        <v>0.24259827705713438</v>
      </c>
      <c r="J123" s="33">
        <f>J122/J$9*100</f>
        <v>0.16234256118111579</v>
      </c>
    </row>
    <row r="124" spans="1:10" s="5" customFormat="1" ht="12.75">
      <c r="A124" s="5" t="s">
        <v>126</v>
      </c>
      <c r="B124" s="5">
        <v>0</v>
      </c>
      <c r="C124" s="5">
        <v>0</v>
      </c>
      <c r="D124" s="5">
        <v>0</v>
      </c>
      <c r="E124" s="5">
        <v>5</v>
      </c>
      <c r="F124" s="5">
        <v>867</v>
      </c>
      <c r="G124" s="5">
        <v>6128.823</v>
      </c>
      <c r="H124" s="5">
        <v>1</v>
      </c>
      <c r="I124" s="5">
        <v>147</v>
      </c>
      <c r="J124" s="5">
        <v>1039.143</v>
      </c>
    </row>
    <row r="125" spans="1:10" s="5" customFormat="1" ht="12.75">
      <c r="A125" s="5" t="s">
        <v>127</v>
      </c>
      <c r="B125" s="5">
        <v>0</v>
      </c>
      <c r="C125" s="5">
        <v>0</v>
      </c>
      <c r="D125" s="5">
        <v>0</v>
      </c>
      <c r="E125" s="5">
        <v>9</v>
      </c>
      <c r="F125" s="5">
        <v>2183</v>
      </c>
      <c r="G125" s="5">
        <v>11473.611</v>
      </c>
      <c r="H125" s="5">
        <v>0</v>
      </c>
      <c r="I125" s="5">
        <v>0</v>
      </c>
      <c r="J125" s="5">
        <v>0</v>
      </c>
    </row>
    <row r="126" s="5" customFormat="1" ht="12.75"/>
    <row r="127" spans="1:10" s="5" customFormat="1" ht="12.75">
      <c r="A127" s="5" t="s">
        <v>129</v>
      </c>
      <c r="B127" s="5">
        <v>0</v>
      </c>
      <c r="C127" s="5">
        <v>0</v>
      </c>
      <c r="D127" s="5">
        <v>0</v>
      </c>
      <c r="E127" s="5">
        <v>2</v>
      </c>
      <c r="F127" s="5">
        <v>194</v>
      </c>
      <c r="G127" s="5">
        <v>813.557</v>
      </c>
      <c r="H127" s="5">
        <v>0</v>
      </c>
      <c r="I127" s="5">
        <v>0</v>
      </c>
      <c r="J127" s="5">
        <v>0</v>
      </c>
    </row>
    <row r="128" spans="1:10" s="5" customFormat="1" ht="12.75">
      <c r="A128" s="32" t="s">
        <v>136</v>
      </c>
      <c r="B128" s="33">
        <f>B127/B$9*100</f>
        <v>0</v>
      </c>
      <c r="C128" s="33">
        <f aca="true" t="shared" si="16" ref="C128:I128">C127/C$9*100</f>
        <v>0</v>
      </c>
      <c r="D128" s="33">
        <f t="shared" si="16"/>
        <v>0</v>
      </c>
      <c r="E128" s="33">
        <f t="shared" si="16"/>
        <v>0.33277870216306155</v>
      </c>
      <c r="F128" s="33">
        <f t="shared" si="16"/>
        <v>0.09520397697437835</v>
      </c>
      <c r="G128" s="33">
        <f t="shared" si="16"/>
        <v>0.04859737097886245</v>
      </c>
      <c r="H128" s="33">
        <f t="shared" si="16"/>
        <v>0</v>
      </c>
      <c r="I128" s="33">
        <f t="shared" si="16"/>
        <v>0</v>
      </c>
      <c r="J128" s="33">
        <f>J127/J$9*100</f>
        <v>0</v>
      </c>
    </row>
    <row r="129" spans="1:10" s="5" customFormat="1" ht="12.75">
      <c r="A129" s="5" t="s">
        <v>130</v>
      </c>
      <c r="B129" s="5">
        <v>0</v>
      </c>
      <c r="C129" s="5">
        <v>0</v>
      </c>
      <c r="D129" s="5">
        <v>0</v>
      </c>
      <c r="E129" s="5">
        <v>2</v>
      </c>
      <c r="F129" s="5">
        <v>194</v>
      </c>
      <c r="G129" s="5">
        <v>813.557</v>
      </c>
      <c r="H129" s="5">
        <v>0</v>
      </c>
      <c r="I129" s="5">
        <v>0</v>
      </c>
      <c r="J129" s="5">
        <v>0</v>
      </c>
    </row>
    <row r="130" spans="1:10" s="5" customFormat="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1:10" s="5" customFormat="1" ht="12.75">
      <c r="A131" s="24" t="s">
        <v>133</v>
      </c>
      <c r="B131" s="25"/>
      <c r="C131" s="26"/>
      <c r="D131" s="27"/>
      <c r="E131" s="27"/>
      <c r="F131" s="27"/>
      <c r="G131" s="27"/>
      <c r="H131" s="27"/>
      <c r="I131" s="28"/>
      <c r="J131" s="29"/>
    </row>
    <row r="132" spans="1:10" s="5" customFormat="1" ht="12.75">
      <c r="A132" s="30" t="s">
        <v>134</v>
      </c>
      <c r="B132" s="25"/>
      <c r="C132" s="24"/>
      <c r="D132" s="24"/>
      <c r="E132" s="24"/>
      <c r="F132" s="24"/>
      <c r="G132" s="24"/>
      <c r="H132" s="24"/>
      <c r="I132" s="28"/>
      <c r="J132" s="29"/>
    </row>
    <row r="133" spans="1:10" s="5" customFormat="1" ht="12.75">
      <c r="A133" s="31" t="s">
        <v>135</v>
      </c>
      <c r="B133" s="25"/>
      <c r="C133" s="24"/>
      <c r="D133" s="24"/>
      <c r="E133" s="24"/>
      <c r="F133" s="24"/>
      <c r="G133" s="24"/>
      <c r="H133" s="24"/>
      <c r="I133" s="28"/>
      <c r="J133" s="29"/>
    </row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1" ht="13.5" customHeight="1">
      <c r="A4" s="12"/>
      <c r="B4" s="48" t="s">
        <v>3</v>
      </c>
      <c r="C4" s="48"/>
      <c r="D4" s="48"/>
      <c r="E4" s="48" t="s">
        <v>17</v>
      </c>
      <c r="F4" s="48"/>
      <c r="G4" s="48"/>
      <c r="H4" s="48" t="s">
        <v>36</v>
      </c>
      <c r="I4" s="48"/>
      <c r="J4" s="49"/>
      <c r="K4" s="6"/>
    </row>
    <row r="5" spans="1:11" ht="13.5" customHeight="1">
      <c r="A5" s="13" t="s">
        <v>25</v>
      </c>
      <c r="B5" s="37" t="s">
        <v>0</v>
      </c>
      <c r="C5" s="12" t="s">
        <v>1</v>
      </c>
      <c r="D5" s="12" t="s">
        <v>2</v>
      </c>
      <c r="E5" s="37" t="s">
        <v>0</v>
      </c>
      <c r="F5" s="12" t="s">
        <v>1</v>
      </c>
      <c r="G5" s="12" t="s">
        <v>2</v>
      </c>
      <c r="H5" s="37" t="s">
        <v>0</v>
      </c>
      <c r="I5" s="12" t="s">
        <v>1</v>
      </c>
      <c r="J5" s="14" t="s">
        <v>2</v>
      </c>
      <c r="K5" s="6"/>
    </row>
    <row r="6" spans="1:11" ht="13.5" customHeight="1">
      <c r="A6" s="13" t="s">
        <v>131</v>
      </c>
      <c r="B6" s="37"/>
      <c r="C6" s="15" t="s">
        <v>6</v>
      </c>
      <c r="D6" s="15" t="s">
        <v>40</v>
      </c>
      <c r="E6" s="37"/>
      <c r="F6" s="15" t="s">
        <v>6</v>
      </c>
      <c r="G6" s="15" t="s">
        <v>40</v>
      </c>
      <c r="H6" s="37"/>
      <c r="I6" s="15" t="s">
        <v>6</v>
      </c>
      <c r="J6" s="16" t="s">
        <v>40</v>
      </c>
      <c r="K6" s="6"/>
    </row>
    <row r="7" spans="1:12" ht="13.5" customHeight="1">
      <c r="A7" s="15"/>
      <c r="B7" s="17">
        <v>-1</v>
      </c>
      <c r="C7" s="17">
        <v>-2</v>
      </c>
      <c r="D7" s="17">
        <v>-3</v>
      </c>
      <c r="E7" s="17">
        <v>-4</v>
      </c>
      <c r="F7" s="17">
        <v>-5</v>
      </c>
      <c r="G7" s="17">
        <v>-6</v>
      </c>
      <c r="H7" s="17">
        <v>-7</v>
      </c>
      <c r="I7" s="17">
        <v>-8</v>
      </c>
      <c r="J7" s="18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154</v>
      </c>
      <c r="C9" s="10">
        <v>233818</v>
      </c>
      <c r="D9" s="10">
        <v>1206766.213</v>
      </c>
      <c r="E9" s="10">
        <v>27</v>
      </c>
      <c r="F9" s="10">
        <v>45859</v>
      </c>
      <c r="G9" s="10">
        <v>477425.987</v>
      </c>
      <c r="H9" s="10">
        <v>9</v>
      </c>
      <c r="I9" s="10">
        <v>3172</v>
      </c>
      <c r="J9" s="10">
        <v>29722.928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12</v>
      </c>
      <c r="C11" s="5">
        <v>17908</v>
      </c>
      <c r="D11" s="5">
        <v>101729.246</v>
      </c>
      <c r="E11" s="5">
        <v>3</v>
      </c>
      <c r="F11" s="5">
        <v>5025</v>
      </c>
      <c r="G11" s="5">
        <v>34335.82</v>
      </c>
      <c r="H11" s="5">
        <v>1</v>
      </c>
      <c r="I11" s="5">
        <v>1081</v>
      </c>
      <c r="J11" s="5">
        <v>6195.957</v>
      </c>
    </row>
    <row r="12" spans="1:10" s="5" customFormat="1" ht="12.75">
      <c r="A12" s="32" t="s">
        <v>136</v>
      </c>
      <c r="B12" s="33">
        <f>B11/B$9*100</f>
        <v>7.792207792207792</v>
      </c>
      <c r="C12" s="33">
        <f aca="true" t="shared" si="0" ref="C12:I12">C11/C$9*100</f>
        <v>7.658948412868129</v>
      </c>
      <c r="D12" s="33">
        <f t="shared" si="0"/>
        <v>8.42990505568621</v>
      </c>
      <c r="E12" s="33">
        <f t="shared" si="0"/>
        <v>11.11111111111111</v>
      </c>
      <c r="F12" s="33">
        <f t="shared" si="0"/>
        <v>10.957500163544779</v>
      </c>
      <c r="G12" s="33">
        <f t="shared" si="0"/>
        <v>7.191862390180281</v>
      </c>
      <c r="H12" s="33">
        <f t="shared" si="0"/>
        <v>11.11111111111111</v>
      </c>
      <c r="I12" s="33">
        <f t="shared" si="0"/>
        <v>34.079445145018916</v>
      </c>
      <c r="J12" s="33">
        <f>J11/J$9*100</f>
        <v>20.845715469216223</v>
      </c>
    </row>
    <row r="13" spans="1:10" s="5" customFormat="1" ht="12.75">
      <c r="A13" s="5" t="s">
        <v>44</v>
      </c>
      <c r="B13" s="5">
        <v>2</v>
      </c>
      <c r="C13" s="5">
        <v>1412</v>
      </c>
      <c r="D13" s="5">
        <v>11322.699</v>
      </c>
      <c r="E13" s="5">
        <v>0</v>
      </c>
      <c r="F13" s="5">
        <v>0</v>
      </c>
      <c r="G13" s="5">
        <v>0</v>
      </c>
      <c r="H13" s="5">
        <v>1</v>
      </c>
      <c r="I13" s="5">
        <v>1081</v>
      </c>
      <c r="J13" s="5">
        <v>6195.957</v>
      </c>
    </row>
    <row r="14" spans="1:10" s="5" customFormat="1" ht="12.75">
      <c r="A14" s="5" t="s">
        <v>45</v>
      </c>
      <c r="B14" s="5">
        <v>9</v>
      </c>
      <c r="C14" s="5">
        <v>15688</v>
      </c>
      <c r="D14" s="5">
        <v>82298.504</v>
      </c>
      <c r="E14" s="5">
        <v>3</v>
      </c>
      <c r="F14" s="5">
        <v>5025</v>
      </c>
      <c r="G14" s="5">
        <v>34335.82</v>
      </c>
      <c r="H14" s="5">
        <v>0</v>
      </c>
      <c r="I14" s="5">
        <v>0</v>
      </c>
      <c r="J14" s="5">
        <v>0</v>
      </c>
    </row>
    <row r="15" spans="1:10" s="5" customFormat="1" ht="12.75">
      <c r="A15" s="5" t="s">
        <v>46</v>
      </c>
      <c r="B15" s="5">
        <v>1</v>
      </c>
      <c r="C15" s="5">
        <v>808</v>
      </c>
      <c r="D15" s="5">
        <v>8108.043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="5" customFormat="1" ht="12.75"/>
    <row r="17" spans="1:10" s="5" customFormat="1" ht="12.75">
      <c r="A17" s="5" t="s">
        <v>47</v>
      </c>
      <c r="B17" s="5">
        <v>1</v>
      </c>
      <c r="C17" s="5">
        <v>396</v>
      </c>
      <c r="D17" s="5">
        <v>1357.049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s="5" customFormat="1" ht="12.75">
      <c r="A18" s="32" t="s">
        <v>136</v>
      </c>
      <c r="B18" s="33">
        <f>B17/B$9*100</f>
        <v>0.6493506493506493</v>
      </c>
      <c r="C18" s="33">
        <f aca="true" t="shared" si="1" ref="C18:I18">C17/C$9*100</f>
        <v>0.16936249561624853</v>
      </c>
      <c r="D18" s="33">
        <f t="shared" si="1"/>
        <v>0.11245334724995322</v>
      </c>
      <c r="E18" s="33">
        <f t="shared" si="1"/>
        <v>0</v>
      </c>
      <c r="F18" s="33">
        <f t="shared" si="1"/>
        <v>0</v>
      </c>
      <c r="G18" s="33">
        <f t="shared" si="1"/>
        <v>0</v>
      </c>
      <c r="H18" s="33">
        <f t="shared" si="1"/>
        <v>0</v>
      </c>
      <c r="I18" s="33">
        <f t="shared" si="1"/>
        <v>0</v>
      </c>
      <c r="J18" s="33">
        <f>J17/J$9*100</f>
        <v>0</v>
      </c>
    </row>
    <row r="19" spans="1:10" s="5" customFormat="1" ht="12.75">
      <c r="A19" s="5" t="s">
        <v>50</v>
      </c>
      <c r="B19" s="5">
        <v>1</v>
      </c>
      <c r="C19" s="5">
        <v>396</v>
      </c>
      <c r="D19" s="5">
        <v>1357.049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="5" customFormat="1" ht="12.75"/>
    <row r="21" spans="1:10" s="5" customFormat="1" ht="12.75">
      <c r="A21" s="5" t="s">
        <v>52</v>
      </c>
      <c r="B21" s="5">
        <v>5</v>
      </c>
      <c r="C21" s="5">
        <v>2182</v>
      </c>
      <c r="D21" s="5">
        <v>12505.692000000001</v>
      </c>
      <c r="E21" s="5">
        <v>0</v>
      </c>
      <c r="F21" s="5">
        <v>0</v>
      </c>
      <c r="G21" s="5">
        <v>0</v>
      </c>
      <c r="H21" s="5">
        <v>1</v>
      </c>
      <c r="I21" s="5">
        <v>456</v>
      </c>
      <c r="J21" s="5">
        <v>2887.644</v>
      </c>
    </row>
    <row r="22" spans="1:10" s="5" customFormat="1" ht="12.75">
      <c r="A22" s="32" t="s">
        <v>136</v>
      </c>
      <c r="B22" s="33">
        <f>B21/B$9*100</f>
        <v>3.2467532467532463</v>
      </c>
      <c r="C22" s="33">
        <f aca="true" t="shared" si="2" ref="C22:I22">C21/C$9*100</f>
        <v>0.9332044581683189</v>
      </c>
      <c r="D22" s="33">
        <f t="shared" si="2"/>
        <v>1.0362978234956601</v>
      </c>
      <c r="E22" s="33">
        <f t="shared" si="2"/>
        <v>0</v>
      </c>
      <c r="F22" s="33">
        <f t="shared" si="2"/>
        <v>0</v>
      </c>
      <c r="G22" s="33">
        <f t="shared" si="2"/>
        <v>0</v>
      </c>
      <c r="H22" s="33">
        <f t="shared" si="2"/>
        <v>11.11111111111111</v>
      </c>
      <c r="I22" s="33">
        <f t="shared" si="2"/>
        <v>14.37578814627995</v>
      </c>
      <c r="J22" s="33">
        <f>J21/J$9*100</f>
        <v>9.715207061699978</v>
      </c>
    </row>
    <row r="23" spans="1:10" s="5" customFormat="1" ht="12.75">
      <c r="A23" s="5" t="s">
        <v>54</v>
      </c>
      <c r="B23" s="5">
        <v>4</v>
      </c>
      <c r="C23" s="5">
        <v>1932</v>
      </c>
      <c r="D23" s="5">
        <v>10505.692</v>
      </c>
      <c r="E23" s="5">
        <v>0</v>
      </c>
      <c r="F23" s="5">
        <v>0</v>
      </c>
      <c r="G23" s="5">
        <v>0</v>
      </c>
      <c r="H23" s="5">
        <v>1</v>
      </c>
      <c r="I23" s="5">
        <v>456</v>
      </c>
      <c r="J23" s="5">
        <v>2887.644</v>
      </c>
    </row>
    <row r="24" spans="1:10" s="5" customFormat="1" ht="12.75">
      <c r="A24" s="5" t="s">
        <v>55</v>
      </c>
      <c r="B24" s="5">
        <v>1</v>
      </c>
      <c r="C24" s="5">
        <v>250</v>
      </c>
      <c r="D24" s="5">
        <v>2000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57</v>
      </c>
      <c r="B26" s="5">
        <v>3</v>
      </c>
      <c r="C26" s="5">
        <v>370</v>
      </c>
      <c r="D26" s="5">
        <v>8180.595</v>
      </c>
      <c r="E26" s="5">
        <v>0</v>
      </c>
      <c r="F26" s="5">
        <v>0</v>
      </c>
      <c r="G26" s="5">
        <v>0</v>
      </c>
      <c r="H26" s="5">
        <v>1</v>
      </c>
      <c r="I26" s="5">
        <v>20</v>
      </c>
      <c r="J26" s="5">
        <v>150</v>
      </c>
    </row>
    <row r="27" spans="1:10" s="5" customFormat="1" ht="12.75">
      <c r="A27" s="32" t="s">
        <v>136</v>
      </c>
      <c r="B27" s="33">
        <f>B26/B$9*100</f>
        <v>1.948051948051948</v>
      </c>
      <c r="C27" s="33">
        <f aca="true" t="shared" si="3" ref="C27:I27">C26/C$9*100</f>
        <v>0.1582427358030605</v>
      </c>
      <c r="D27" s="33">
        <f t="shared" si="3"/>
        <v>0.6778939376884925</v>
      </c>
      <c r="E27" s="33">
        <f t="shared" si="3"/>
        <v>0</v>
      </c>
      <c r="F27" s="33">
        <f t="shared" si="3"/>
        <v>0</v>
      </c>
      <c r="G27" s="33">
        <f t="shared" si="3"/>
        <v>0</v>
      </c>
      <c r="H27" s="33">
        <f t="shared" si="3"/>
        <v>11.11111111111111</v>
      </c>
      <c r="I27" s="33">
        <f t="shared" si="3"/>
        <v>0.6305170239596469</v>
      </c>
      <c r="J27" s="33">
        <f>J26/J$9*100</f>
        <v>0.5046609136219689</v>
      </c>
    </row>
    <row r="28" spans="1:10" s="5" customFormat="1" ht="12.75">
      <c r="A28" s="5" t="s">
        <v>58</v>
      </c>
      <c r="B28" s="5">
        <v>1</v>
      </c>
      <c r="C28" s="5">
        <v>20</v>
      </c>
      <c r="D28" s="5">
        <v>150</v>
      </c>
      <c r="E28" s="5">
        <v>0</v>
      </c>
      <c r="F28" s="5">
        <v>0</v>
      </c>
      <c r="G28" s="5">
        <v>0</v>
      </c>
      <c r="H28" s="5">
        <v>1</v>
      </c>
      <c r="I28" s="5">
        <v>20</v>
      </c>
      <c r="J28" s="5">
        <v>150</v>
      </c>
    </row>
    <row r="29" spans="1:10" s="5" customFormat="1" ht="12.75">
      <c r="A29" s="5" t="s">
        <v>59</v>
      </c>
      <c r="B29" s="5">
        <v>2</v>
      </c>
      <c r="C29" s="5">
        <v>350</v>
      </c>
      <c r="D29" s="5">
        <v>8030.595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="5" customFormat="1" ht="12.75"/>
    <row r="31" spans="1:10" s="5" customFormat="1" ht="12.75">
      <c r="A31" s="5" t="s">
        <v>62</v>
      </c>
      <c r="B31" s="5">
        <v>66</v>
      </c>
      <c r="C31" s="5">
        <v>124383</v>
      </c>
      <c r="D31" s="5">
        <v>299899.097</v>
      </c>
      <c r="E31" s="5">
        <v>3</v>
      </c>
      <c r="F31" s="5">
        <v>369</v>
      </c>
      <c r="G31" s="5">
        <v>4888.226</v>
      </c>
      <c r="H31" s="5">
        <v>2</v>
      </c>
      <c r="I31" s="5">
        <v>399</v>
      </c>
      <c r="J31" s="5">
        <v>5600.736</v>
      </c>
    </row>
    <row r="32" spans="1:10" s="5" customFormat="1" ht="12.75">
      <c r="A32" s="32" t="s">
        <v>136</v>
      </c>
      <c r="B32" s="33">
        <f>B31/B$9*100</f>
        <v>42.857142857142854</v>
      </c>
      <c r="C32" s="33">
        <f aca="true" t="shared" si="4" ref="C32:I32">C31/C$9*100</f>
        <v>53.196503263221814</v>
      </c>
      <c r="D32" s="33">
        <f t="shared" si="4"/>
        <v>24.851466155524527</v>
      </c>
      <c r="E32" s="33">
        <f t="shared" si="4"/>
        <v>11.11111111111111</v>
      </c>
      <c r="F32" s="33">
        <f t="shared" si="4"/>
        <v>0.8046403105170196</v>
      </c>
      <c r="G32" s="33">
        <f t="shared" si="4"/>
        <v>1.0238709523786353</v>
      </c>
      <c r="H32" s="33">
        <f t="shared" si="4"/>
        <v>22.22222222222222</v>
      </c>
      <c r="I32" s="33">
        <f t="shared" si="4"/>
        <v>12.578814627994955</v>
      </c>
      <c r="J32" s="33">
        <f>J31/J$9*100</f>
        <v>18.843150311436343</v>
      </c>
    </row>
    <row r="33" spans="1:10" s="5" customFormat="1" ht="12.75">
      <c r="A33" s="5" t="s">
        <v>63</v>
      </c>
      <c r="B33" s="5">
        <v>58</v>
      </c>
      <c r="C33" s="5">
        <v>113125</v>
      </c>
      <c r="D33" s="5">
        <v>232106.68000000002</v>
      </c>
      <c r="E33" s="5">
        <v>1</v>
      </c>
      <c r="F33" s="5">
        <v>98</v>
      </c>
      <c r="G33" s="5">
        <v>627.585</v>
      </c>
      <c r="H33" s="5">
        <v>1</v>
      </c>
      <c r="I33" s="5">
        <v>308</v>
      </c>
      <c r="J33" s="5">
        <v>4915.066</v>
      </c>
    </row>
    <row r="34" spans="1:10" s="5" customFormat="1" ht="12.75">
      <c r="A34" s="5" t="s">
        <v>64</v>
      </c>
      <c r="B34" s="5">
        <v>2</v>
      </c>
      <c r="C34" s="5">
        <v>290</v>
      </c>
      <c r="D34" s="5">
        <v>2744.924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65</v>
      </c>
      <c r="B35" s="5">
        <v>5</v>
      </c>
      <c r="C35" s="5">
        <v>10929</v>
      </c>
      <c r="D35" s="5">
        <v>64354.741</v>
      </c>
      <c r="E35" s="5">
        <v>2</v>
      </c>
      <c r="F35" s="5">
        <v>271</v>
      </c>
      <c r="G35" s="5">
        <v>4260.641</v>
      </c>
      <c r="H35" s="5">
        <v>1</v>
      </c>
      <c r="I35" s="5">
        <v>91</v>
      </c>
      <c r="J35" s="5">
        <v>685.67</v>
      </c>
    </row>
    <row r="36" spans="1:10" s="5" customFormat="1" ht="12.75">
      <c r="A36" s="5" t="s">
        <v>66</v>
      </c>
      <c r="B36" s="5">
        <v>1</v>
      </c>
      <c r="C36" s="5">
        <v>39</v>
      </c>
      <c r="D36" s="5">
        <v>692.752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="5" customFormat="1" ht="12.75"/>
    <row r="38" spans="1:10" s="5" customFormat="1" ht="12.75">
      <c r="A38" s="5" t="s">
        <v>69</v>
      </c>
      <c r="B38" s="5">
        <v>9</v>
      </c>
      <c r="C38" s="5">
        <v>9245</v>
      </c>
      <c r="D38" s="5">
        <v>51072.034999999996</v>
      </c>
      <c r="E38" s="5">
        <v>2</v>
      </c>
      <c r="F38" s="5">
        <v>768</v>
      </c>
      <c r="G38" s="5">
        <v>14587.191</v>
      </c>
      <c r="H38" s="5">
        <v>0</v>
      </c>
      <c r="I38" s="5">
        <v>0</v>
      </c>
      <c r="J38" s="5">
        <v>0</v>
      </c>
    </row>
    <row r="39" spans="1:10" s="5" customFormat="1" ht="12.75">
      <c r="A39" s="32" t="s">
        <v>136</v>
      </c>
      <c r="B39" s="33">
        <f>B38/B$9*100</f>
        <v>5.844155844155844</v>
      </c>
      <c r="C39" s="33">
        <f aca="true" t="shared" si="5" ref="C39:I39">C38/C$9*100</f>
        <v>3.9539299797278225</v>
      </c>
      <c r="D39" s="33">
        <f t="shared" si="5"/>
        <v>4.232139949712032</v>
      </c>
      <c r="E39" s="33">
        <f t="shared" si="5"/>
        <v>7.4074074074074066</v>
      </c>
      <c r="F39" s="33">
        <f t="shared" si="5"/>
        <v>1.6746985324581871</v>
      </c>
      <c r="G39" s="33">
        <f t="shared" si="5"/>
        <v>3.0553826974651046</v>
      </c>
      <c r="H39" s="33">
        <f t="shared" si="5"/>
        <v>0</v>
      </c>
      <c r="I39" s="33">
        <f t="shared" si="5"/>
        <v>0</v>
      </c>
      <c r="J39" s="33">
        <f>J38/J$9*100</f>
        <v>0</v>
      </c>
    </row>
    <row r="40" spans="1:10" s="5" customFormat="1" ht="12.75">
      <c r="A40" s="5" t="s">
        <v>70</v>
      </c>
      <c r="B40" s="5">
        <v>3</v>
      </c>
      <c r="C40" s="5">
        <v>5211</v>
      </c>
      <c r="D40" s="5">
        <v>17786.552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71</v>
      </c>
      <c r="B41" s="5">
        <v>1</v>
      </c>
      <c r="C41" s="5">
        <v>260</v>
      </c>
      <c r="D41" s="5">
        <v>2379.264</v>
      </c>
      <c r="E41" s="5">
        <v>1</v>
      </c>
      <c r="F41" s="5">
        <v>260</v>
      </c>
      <c r="G41" s="5">
        <v>2379.264</v>
      </c>
      <c r="H41" s="5">
        <v>0</v>
      </c>
      <c r="I41" s="5">
        <v>0</v>
      </c>
      <c r="J41" s="5">
        <v>0</v>
      </c>
    </row>
    <row r="42" spans="1:10" s="5" customFormat="1" ht="12.75">
      <c r="A42" s="5" t="s">
        <v>72</v>
      </c>
      <c r="B42" s="5">
        <v>2</v>
      </c>
      <c r="C42" s="5">
        <v>656</v>
      </c>
      <c r="D42" s="5">
        <v>9410.393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73</v>
      </c>
      <c r="B43" s="5">
        <v>3</v>
      </c>
      <c r="C43" s="5">
        <v>3118</v>
      </c>
      <c r="D43" s="5">
        <v>21495.826</v>
      </c>
      <c r="E43" s="5">
        <v>1</v>
      </c>
      <c r="F43" s="5">
        <v>508</v>
      </c>
      <c r="G43" s="5">
        <v>12207.927</v>
      </c>
      <c r="H43" s="5">
        <v>0</v>
      </c>
      <c r="I43" s="5">
        <v>0</v>
      </c>
      <c r="J43" s="5">
        <v>0</v>
      </c>
    </row>
    <row r="44" s="5" customFormat="1" ht="12.75"/>
    <row r="45" spans="1:10" s="5" customFormat="1" ht="12.75">
      <c r="A45" s="5" t="s">
        <v>74</v>
      </c>
      <c r="B45" s="5">
        <v>1</v>
      </c>
      <c r="C45" s="5">
        <v>645</v>
      </c>
      <c r="D45" s="5">
        <v>6521.885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32" t="s">
        <v>136</v>
      </c>
      <c r="B46" s="33">
        <f>B45/B$9*100</f>
        <v>0.6493506493506493</v>
      </c>
      <c r="C46" s="33">
        <f aca="true" t="shared" si="6" ref="C46:I46">C45/C$9*100</f>
        <v>0.27585557998101085</v>
      </c>
      <c r="D46" s="33">
        <f t="shared" si="6"/>
        <v>0.5404431222669639</v>
      </c>
      <c r="E46" s="33">
        <f t="shared" si="6"/>
        <v>0</v>
      </c>
      <c r="F46" s="33">
        <f t="shared" si="6"/>
        <v>0</v>
      </c>
      <c r="G46" s="33">
        <f t="shared" si="6"/>
        <v>0</v>
      </c>
      <c r="H46" s="33">
        <f t="shared" si="6"/>
        <v>0</v>
      </c>
      <c r="I46" s="33">
        <f t="shared" si="6"/>
        <v>0</v>
      </c>
      <c r="J46" s="33">
        <f>J45/J$9*100</f>
        <v>0</v>
      </c>
    </row>
    <row r="47" spans="1:10" s="5" customFormat="1" ht="12.75">
      <c r="A47" s="5" t="s">
        <v>76</v>
      </c>
      <c r="B47" s="5">
        <v>1</v>
      </c>
      <c r="C47" s="5">
        <v>645</v>
      </c>
      <c r="D47" s="5">
        <v>6521.885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="5" customFormat="1" ht="12.75"/>
    <row r="49" spans="1:10" s="5" customFormat="1" ht="12.75">
      <c r="A49" s="5" t="s">
        <v>78</v>
      </c>
      <c r="B49" s="5">
        <v>1</v>
      </c>
      <c r="C49" s="5">
        <v>860</v>
      </c>
      <c r="D49" s="5">
        <v>5358.98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pans="1:10" s="5" customFormat="1" ht="12.75">
      <c r="A50" s="32" t="s">
        <v>136</v>
      </c>
      <c r="B50" s="33">
        <f>B49/B$9*100</f>
        <v>0.6493506493506493</v>
      </c>
      <c r="C50" s="33">
        <f aca="true" t="shared" si="7" ref="C50:I50">C49/C$9*100</f>
        <v>0.3678074399746811</v>
      </c>
      <c r="D50" s="33">
        <f t="shared" si="7"/>
        <v>0.4440777295776013</v>
      </c>
      <c r="E50" s="33">
        <f t="shared" si="7"/>
        <v>0</v>
      </c>
      <c r="F50" s="33">
        <f t="shared" si="7"/>
        <v>0</v>
      </c>
      <c r="G50" s="33">
        <f t="shared" si="7"/>
        <v>0</v>
      </c>
      <c r="H50" s="33">
        <f t="shared" si="7"/>
        <v>0</v>
      </c>
      <c r="I50" s="33">
        <f t="shared" si="7"/>
        <v>0</v>
      </c>
      <c r="J50" s="33">
        <f>J49/J$9*100</f>
        <v>0</v>
      </c>
    </row>
    <row r="51" spans="1:10" s="5" customFormat="1" ht="12.75">
      <c r="A51" s="5" t="s">
        <v>83</v>
      </c>
      <c r="B51" s="5">
        <v>1</v>
      </c>
      <c r="C51" s="5">
        <v>860</v>
      </c>
      <c r="D51" s="5">
        <v>5358.98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84</v>
      </c>
      <c r="B52" s="5">
        <v>9</v>
      </c>
      <c r="C52" s="5">
        <v>19579</v>
      </c>
      <c r="D52" s="5">
        <v>176061.96899999998</v>
      </c>
      <c r="E52" s="5">
        <v>4</v>
      </c>
      <c r="F52" s="5">
        <v>13292</v>
      </c>
      <c r="G52" s="5">
        <v>141816.112</v>
      </c>
      <c r="H52" s="5">
        <v>1</v>
      </c>
      <c r="I52" s="5">
        <v>706</v>
      </c>
      <c r="J52" s="5">
        <v>5722.237</v>
      </c>
    </row>
    <row r="53" spans="1:10" s="5" customFormat="1" ht="12.75">
      <c r="A53" s="5" t="s">
        <v>88</v>
      </c>
      <c r="B53" s="5">
        <v>4</v>
      </c>
      <c r="C53" s="5">
        <v>2804</v>
      </c>
      <c r="D53" s="5">
        <v>19342.271</v>
      </c>
      <c r="E53" s="5">
        <v>1</v>
      </c>
      <c r="F53" s="5">
        <v>270</v>
      </c>
      <c r="G53" s="5">
        <v>3721.005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89</v>
      </c>
      <c r="B54" s="5">
        <v>5</v>
      </c>
      <c r="C54" s="5">
        <v>16775</v>
      </c>
      <c r="D54" s="5">
        <v>156719.69799999997</v>
      </c>
      <c r="E54" s="5">
        <v>3</v>
      </c>
      <c r="F54" s="5">
        <v>13022</v>
      </c>
      <c r="G54" s="5">
        <v>138095.107</v>
      </c>
      <c r="H54" s="5">
        <v>1</v>
      </c>
      <c r="I54" s="5">
        <v>706</v>
      </c>
      <c r="J54" s="5">
        <v>5722.237</v>
      </c>
    </row>
    <row r="55" s="5" customFormat="1" ht="12.75"/>
    <row r="56" spans="1:10" s="5" customFormat="1" ht="12.75">
      <c r="A56" s="5" t="s">
        <v>91</v>
      </c>
      <c r="B56" s="5">
        <v>18</v>
      </c>
      <c r="C56" s="5">
        <v>34547</v>
      </c>
      <c r="D56" s="5">
        <v>271490.538</v>
      </c>
      <c r="E56" s="5">
        <v>5</v>
      </c>
      <c r="F56" s="5">
        <v>20820</v>
      </c>
      <c r="G56" s="5">
        <v>136429.899</v>
      </c>
      <c r="H56" s="5">
        <v>0</v>
      </c>
      <c r="I56" s="5">
        <v>0</v>
      </c>
      <c r="J56" s="5">
        <v>0</v>
      </c>
    </row>
    <row r="57" spans="1:10" s="5" customFormat="1" ht="12.75">
      <c r="A57" s="32" t="s">
        <v>136</v>
      </c>
      <c r="B57" s="33">
        <f>B56/B$9*100</f>
        <v>11.688311688311687</v>
      </c>
      <c r="C57" s="33">
        <f aca="true" t="shared" si="8" ref="C57:I57">C56/C$9*100</f>
        <v>14.775167010238732</v>
      </c>
      <c r="D57" s="33">
        <f t="shared" si="8"/>
        <v>22.497359892524603</v>
      </c>
      <c r="E57" s="33">
        <f t="shared" si="8"/>
        <v>18.51851851851852</v>
      </c>
      <c r="F57" s="33">
        <f t="shared" si="8"/>
        <v>45.40003052835866</v>
      </c>
      <c r="G57" s="33">
        <f t="shared" si="8"/>
        <v>28.57613592785011</v>
      </c>
      <c r="H57" s="33">
        <f t="shared" si="8"/>
        <v>0</v>
      </c>
      <c r="I57" s="33">
        <f t="shared" si="8"/>
        <v>0</v>
      </c>
      <c r="J57" s="33">
        <f>J56/J$9*100</f>
        <v>0</v>
      </c>
    </row>
    <row r="58" spans="1:10" s="5" customFormat="1" ht="12.75">
      <c r="A58" s="5" t="s">
        <v>92</v>
      </c>
      <c r="B58" s="5">
        <v>2</v>
      </c>
      <c r="C58" s="5">
        <v>82</v>
      </c>
      <c r="D58" s="5">
        <v>466.87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93</v>
      </c>
      <c r="B59" s="5">
        <v>14</v>
      </c>
      <c r="C59" s="5">
        <v>34301</v>
      </c>
      <c r="D59" s="5">
        <v>270002.993</v>
      </c>
      <c r="E59" s="5">
        <v>5</v>
      </c>
      <c r="F59" s="5">
        <v>20820</v>
      </c>
      <c r="G59" s="5">
        <v>136429.899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94</v>
      </c>
      <c r="B60" s="5">
        <v>1</v>
      </c>
      <c r="C60" s="5">
        <v>140</v>
      </c>
      <c r="D60" s="5">
        <v>870.675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95</v>
      </c>
      <c r="B61" s="5">
        <v>1</v>
      </c>
      <c r="C61" s="5">
        <v>24</v>
      </c>
      <c r="D61" s="5">
        <v>150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="5" customFormat="1" ht="12.75"/>
    <row r="63" spans="1:10" s="5" customFormat="1" ht="12.75">
      <c r="A63" s="5" t="s">
        <v>132</v>
      </c>
      <c r="B63" s="5">
        <v>2</v>
      </c>
      <c r="C63" s="5">
        <v>656</v>
      </c>
      <c r="D63" s="5">
        <v>11162.418</v>
      </c>
      <c r="E63" s="5">
        <v>0</v>
      </c>
      <c r="F63" s="5">
        <v>0</v>
      </c>
      <c r="G63" s="5">
        <v>0</v>
      </c>
      <c r="H63" s="5">
        <v>1</v>
      </c>
      <c r="I63" s="5">
        <v>368</v>
      </c>
      <c r="J63" s="5">
        <v>8637.854</v>
      </c>
    </row>
    <row r="64" spans="1:10" s="5" customFormat="1" ht="12.75">
      <c r="A64" s="32" t="s">
        <v>136</v>
      </c>
      <c r="B64" s="33">
        <f>B63/B$9*100</f>
        <v>1.2987012987012987</v>
      </c>
      <c r="C64" s="33">
        <f aca="true" t="shared" si="9" ref="C64:I64">C63/C$9*100</f>
        <v>0.2805600937481289</v>
      </c>
      <c r="D64" s="33">
        <f t="shared" si="9"/>
        <v>0.9249859566626762</v>
      </c>
      <c r="E64" s="33">
        <f t="shared" si="9"/>
        <v>0</v>
      </c>
      <c r="F64" s="33">
        <f t="shared" si="9"/>
        <v>0</v>
      </c>
      <c r="G64" s="33">
        <f t="shared" si="9"/>
        <v>0</v>
      </c>
      <c r="H64" s="33">
        <f t="shared" si="9"/>
        <v>11.11111111111111</v>
      </c>
      <c r="I64" s="33">
        <f t="shared" si="9"/>
        <v>11.601513240857503</v>
      </c>
      <c r="J64" s="33">
        <f>J63/J$9*100</f>
        <v>29.06124860915452</v>
      </c>
    </row>
    <row r="65" spans="1:10" s="5" customFormat="1" ht="12.75">
      <c r="A65" s="5" t="s">
        <v>111</v>
      </c>
      <c r="B65" s="5">
        <v>2</v>
      </c>
      <c r="C65" s="5">
        <v>656</v>
      </c>
      <c r="D65" s="5">
        <v>11162.418</v>
      </c>
      <c r="E65" s="5">
        <v>0</v>
      </c>
      <c r="F65" s="5">
        <v>0</v>
      </c>
      <c r="G65" s="5">
        <v>0</v>
      </c>
      <c r="H65" s="5">
        <v>1</v>
      </c>
      <c r="I65" s="5">
        <v>368</v>
      </c>
      <c r="J65" s="5">
        <v>8637.854</v>
      </c>
    </row>
    <row r="66" s="5" customFormat="1" ht="12.75"/>
    <row r="67" spans="1:10" s="5" customFormat="1" ht="12.75">
      <c r="A67" s="5" t="s">
        <v>113</v>
      </c>
      <c r="B67" s="5">
        <v>11</v>
      </c>
      <c r="C67" s="5">
        <v>18025</v>
      </c>
      <c r="D67" s="5">
        <v>237525.584</v>
      </c>
      <c r="E67" s="5">
        <v>5</v>
      </c>
      <c r="F67" s="5">
        <v>4861</v>
      </c>
      <c r="G67" s="5">
        <v>138898.916</v>
      </c>
      <c r="H67" s="5">
        <v>0</v>
      </c>
      <c r="I67" s="5">
        <v>0</v>
      </c>
      <c r="J67" s="5">
        <v>0</v>
      </c>
    </row>
    <row r="68" spans="1:10" s="5" customFormat="1" ht="12.75">
      <c r="A68" s="32" t="s">
        <v>136</v>
      </c>
      <c r="B68" s="33">
        <f>B67/B$9*100</f>
        <v>7.142857142857142</v>
      </c>
      <c r="C68" s="33">
        <f aca="true" t="shared" si="10" ref="C68:I68">C67/C$9*100</f>
        <v>7.708987332027474</v>
      </c>
      <c r="D68" s="33">
        <f t="shared" si="10"/>
        <v>19.682816890399632</v>
      </c>
      <c r="E68" s="33">
        <f t="shared" si="10"/>
        <v>18.51851851851852</v>
      </c>
      <c r="F68" s="33">
        <f t="shared" si="10"/>
        <v>10.599882247759435</v>
      </c>
      <c r="G68" s="33">
        <f t="shared" si="10"/>
        <v>29.093287709954506</v>
      </c>
      <c r="H68" s="33">
        <f t="shared" si="10"/>
        <v>0</v>
      </c>
      <c r="I68" s="33">
        <f t="shared" si="10"/>
        <v>0</v>
      </c>
      <c r="J68" s="33">
        <f>J67/J$9*100</f>
        <v>0</v>
      </c>
    </row>
    <row r="69" spans="1:10" s="5" customFormat="1" ht="12.75">
      <c r="A69" s="5" t="s">
        <v>114</v>
      </c>
      <c r="B69" s="5">
        <v>6</v>
      </c>
      <c r="C69" s="5">
        <v>5810</v>
      </c>
      <c r="D69" s="5">
        <v>140478.342</v>
      </c>
      <c r="E69" s="5">
        <v>4</v>
      </c>
      <c r="F69" s="5">
        <v>4711</v>
      </c>
      <c r="G69" s="5">
        <v>137689.266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115</v>
      </c>
      <c r="B70" s="5">
        <v>3</v>
      </c>
      <c r="C70" s="5">
        <v>12030</v>
      </c>
      <c r="D70" s="5">
        <v>95547.592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116</v>
      </c>
      <c r="B71" s="5">
        <v>1</v>
      </c>
      <c r="C71" s="5">
        <v>35</v>
      </c>
      <c r="D71" s="5">
        <v>290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117</v>
      </c>
      <c r="B72" s="5">
        <v>1</v>
      </c>
      <c r="C72" s="5">
        <v>150</v>
      </c>
      <c r="D72" s="5">
        <v>1209.65</v>
      </c>
      <c r="E72" s="5">
        <v>1</v>
      </c>
      <c r="F72" s="5">
        <v>150</v>
      </c>
      <c r="G72" s="5">
        <v>1209.65</v>
      </c>
      <c r="H72" s="5">
        <v>0</v>
      </c>
      <c r="I72" s="5">
        <v>0</v>
      </c>
      <c r="J72" s="5">
        <v>0</v>
      </c>
    </row>
    <row r="73" s="5" customFormat="1" ht="12.75"/>
    <row r="74" spans="1:10" s="5" customFormat="1" ht="12.75">
      <c r="A74" s="5" t="s">
        <v>119</v>
      </c>
      <c r="B74" s="5">
        <v>14</v>
      </c>
      <c r="C74" s="5">
        <v>4920</v>
      </c>
      <c r="D74" s="5">
        <v>22263.135000000002</v>
      </c>
      <c r="E74" s="5">
        <v>5</v>
      </c>
      <c r="F74" s="5">
        <v>724</v>
      </c>
      <c r="G74" s="5">
        <v>6469.823</v>
      </c>
      <c r="H74" s="5">
        <v>2</v>
      </c>
      <c r="I74" s="5">
        <v>142</v>
      </c>
      <c r="J74" s="5">
        <v>528.5</v>
      </c>
    </row>
    <row r="75" spans="1:10" s="5" customFormat="1" ht="12.75">
      <c r="A75" s="32" t="s">
        <v>136</v>
      </c>
      <c r="B75" s="33">
        <f>B74/B$9*100</f>
        <v>9.090909090909092</v>
      </c>
      <c r="C75" s="33">
        <f aca="true" t="shared" si="11" ref="C75:I75">C74/C$9*100</f>
        <v>2.1042007031109664</v>
      </c>
      <c r="D75" s="33">
        <f t="shared" si="11"/>
        <v>1.844858992584341</v>
      </c>
      <c r="E75" s="33">
        <f t="shared" si="11"/>
        <v>18.51851851851852</v>
      </c>
      <c r="F75" s="33">
        <f t="shared" si="11"/>
        <v>1.5787522623694368</v>
      </c>
      <c r="G75" s="33">
        <f t="shared" si="11"/>
        <v>1.355146803100184</v>
      </c>
      <c r="H75" s="33">
        <f t="shared" si="11"/>
        <v>22.22222222222222</v>
      </c>
      <c r="I75" s="33">
        <f t="shared" si="11"/>
        <v>4.476670870113493</v>
      </c>
      <c r="J75" s="33">
        <f>J74/J$9*100</f>
        <v>1.778088618994737</v>
      </c>
    </row>
    <row r="76" spans="1:10" s="5" customFormat="1" ht="12.75">
      <c r="A76" s="5" t="s">
        <v>120</v>
      </c>
      <c r="B76" s="5">
        <v>4</v>
      </c>
      <c r="C76" s="5">
        <v>486</v>
      </c>
      <c r="D76" s="5">
        <v>2968.941</v>
      </c>
      <c r="E76" s="5">
        <v>2</v>
      </c>
      <c r="F76" s="5">
        <v>316</v>
      </c>
      <c r="G76" s="5">
        <v>2026.881</v>
      </c>
      <c r="H76" s="5">
        <v>1</v>
      </c>
      <c r="I76" s="5">
        <v>72</v>
      </c>
      <c r="J76" s="5">
        <v>310.953</v>
      </c>
    </row>
    <row r="77" spans="1:10" s="5" customFormat="1" ht="12.75">
      <c r="A77" s="5" t="s">
        <v>121</v>
      </c>
      <c r="B77" s="5">
        <v>4</v>
      </c>
      <c r="C77" s="5">
        <v>559</v>
      </c>
      <c r="D77" s="5">
        <v>5698.618</v>
      </c>
      <c r="E77" s="5">
        <v>3</v>
      </c>
      <c r="F77" s="5">
        <v>408</v>
      </c>
      <c r="G77" s="5">
        <v>4442.942</v>
      </c>
      <c r="H77" s="5">
        <v>0</v>
      </c>
      <c r="I77" s="5">
        <v>0</v>
      </c>
      <c r="J77" s="5">
        <v>0</v>
      </c>
    </row>
    <row r="78" spans="1:10" s="5" customFormat="1" ht="12.75">
      <c r="A78" s="5" t="s">
        <v>123</v>
      </c>
      <c r="B78" s="5">
        <v>6</v>
      </c>
      <c r="C78" s="5">
        <v>3875</v>
      </c>
      <c r="D78" s="5">
        <v>13595.576000000001</v>
      </c>
      <c r="E78" s="5">
        <v>0</v>
      </c>
      <c r="F78" s="5">
        <v>0</v>
      </c>
      <c r="G78" s="5">
        <v>0</v>
      </c>
      <c r="H78" s="5">
        <v>1</v>
      </c>
      <c r="I78" s="5">
        <v>70</v>
      </c>
      <c r="J78" s="5">
        <v>217.547</v>
      </c>
    </row>
    <row r="79" s="5" customFormat="1" ht="12.75"/>
    <row r="80" spans="1:10" s="5" customFormat="1" ht="12.75">
      <c r="A80" s="5" t="s">
        <v>125</v>
      </c>
      <c r="B80" s="5">
        <v>2</v>
      </c>
      <c r="C80" s="5">
        <v>102</v>
      </c>
      <c r="D80" s="5">
        <v>1637.99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32" t="s">
        <v>136</v>
      </c>
      <c r="B81" s="33">
        <f>B80/B$9*100</f>
        <v>1.2987012987012987</v>
      </c>
      <c r="C81" s="33">
        <f aca="true" t="shared" si="12" ref="C81:I81">C80/C$9*100</f>
        <v>0.04362367311327614</v>
      </c>
      <c r="D81" s="33">
        <f t="shared" si="12"/>
        <v>0.13573382999578562</v>
      </c>
      <c r="E81" s="33">
        <f t="shared" si="12"/>
        <v>0</v>
      </c>
      <c r="F81" s="33">
        <f t="shared" si="12"/>
        <v>0</v>
      </c>
      <c r="G81" s="33">
        <f t="shared" si="12"/>
        <v>0</v>
      </c>
      <c r="H81" s="33">
        <f t="shared" si="12"/>
        <v>0</v>
      </c>
      <c r="I81" s="33">
        <f t="shared" si="12"/>
        <v>0</v>
      </c>
      <c r="J81" s="33">
        <f>J80/J$9*100</f>
        <v>0</v>
      </c>
    </row>
    <row r="82" spans="1:10" s="5" customFormat="1" ht="12.75">
      <c r="A82" s="5" t="s">
        <v>126</v>
      </c>
      <c r="B82" s="5">
        <v>1</v>
      </c>
      <c r="C82" s="5">
        <v>58</v>
      </c>
      <c r="D82" s="5">
        <v>410.002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127</v>
      </c>
      <c r="B83" s="5">
        <v>1</v>
      </c>
      <c r="C83" s="5">
        <v>44</v>
      </c>
      <c r="D83" s="5">
        <v>1227.988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4" customFormat="1" ht="12.75"/>
    <row r="2128" s="4" customFormat="1" ht="12.75"/>
    <row r="2129" s="4" customFormat="1" ht="12.75"/>
    <row r="2130" s="4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2021-07-29T13:16:05Z</dcterms:modified>
  <cp:category/>
  <cp:version/>
  <cp:contentType/>
  <cp:contentStatus/>
</cp:coreProperties>
</file>