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<sst xmlns="http://schemas.openxmlformats.org/spreadsheetml/2006/main" count="1687" uniqueCount="158">
  <si>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</si>
  <si>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</si>
  <si>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</si>
  <si>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</si>
  <si>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</si>
  <si>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</si>
  <si>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</si>
  <si>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</si>
  <si>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</si>
  <si>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</si>
  <si>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</si>
  <si>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</si>
  <si>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</si>
  <si>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</si>
  <si>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</si>
  <si>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</si>
  <si>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</si>
  <si>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</si>
  <si>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</si>
  <si>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</si>
  <si>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</si>
  <si>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</si>
  <si>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</si>
  <si>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</si>
  <si>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</si>
  <si>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</si>
  <si>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</si>
  <si>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</si>
  <si>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</si>
  <si>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</si>
  <si>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</si>
  <si>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</si>
  <si>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</si>
  <si>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</si>
  <si>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</si>
  <si>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</si>
  <si>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</si>
  <si>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</si>
  <si>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</si>
  <si>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</si>
  <si>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</si>
  <si>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</si>
  <si>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</si>
  <si>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</si>
  <si>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</si>
  <si>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</si>
  <si>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</si>
  <si>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</si>
  <si>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</si>
  <si>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</si>
  <si>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</si>
  <si>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</si>
  <si>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</si>
  <si>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</si>
  <si>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</si>
  <si>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</si>
  <si>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</si>
  <si>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</si>
  <si>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</si>
  <si>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</si>
  <si>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</si>
  <si>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</si>
  <si>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</si>
  <si>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</si>
  <si>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</si>
  <si>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</si>
  <si>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</si>
  <si>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</si>
  <si>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</si>
  <si>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</si>
  <si>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</si>
  <si>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</si>
  <si>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</si>
  <si>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</si>
  <si>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</si>
  <si>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</si>
  <si>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</si>
  <si>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</si>
  <si>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</si>
  <si>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</si>
  <si>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</si>
  <si>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</si>
  <si>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</si>
  <si>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</si>
  <si>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</si>
  <si>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</si>
  <si>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</si>
  <si>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</si>
  <si>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</si>
  <si>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</si>
  <si>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</si>
  <si>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</si>
  <si>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</si>
  <si>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</si>
  <si>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</si>
  <si>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</si>
  <si>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</si>
  <si>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</si>
  <si>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</si>
  <si>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</si>
  <si>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</si>
  <si>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</si>
  <si>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</si>
  <si>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</si>
  <si>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</si>
  <si>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</si>
  <si>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</si>
  <si>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</si>
  <si>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</si>
  <si>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</si>
  <si>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</si>
  <si>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</si>
  <si>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</si>
  <si>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</si>
  <si>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</si>
  <si>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</si>
  <si>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</si>
  <si>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</si>
  <si>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</si>
  <si>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</si>
  <si>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</si>
  <si>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</si>
  <si>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</si>
  <si>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</si>
  <si>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</si>
  <si>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</si>
  <si>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</si>
  <si>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</si>
  <si>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</si>
  <si>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</si>
  <si>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</si>
  <si>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</si>
  <si>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</si>
  <si>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</si>
  <si>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</si>
  <si>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</si>
  <si>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</si>
  <si>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>Province</t>
  </si>
  <si>
    <t>X - Northern Mindanao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</si>
  <si>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</si>
  <si>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</si>
  <si>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</si>
  <si>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</si>
  <si>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Table 1.(cont.)</t>
  </si>
  <si>
    <t>Table 2. (cont.)</t>
  </si>
  <si>
    <t>Table 3. (cont.)</t>
  </si>
  <si>
    <t>Table 4. (cont.)</t>
  </si>
  <si>
    <t>Table 6. (cont.)</t>
  </si>
  <si>
    <t>Table 7. (cont.)</t>
  </si>
  <si>
    <t>Welfare/ChariTable Structures</t>
  </si>
  <si>
    <t>Table 6. Number, Floor Area and Value of Institutional Building Constructions by Type and by Province : January 2020</t>
  </si>
  <si>
    <t>Table 5. Number, Floor Area and Value of Industrial Building Constructions by Type and by Province : January 2020</t>
  </si>
  <si>
    <t>Table 4. Number, Floor Area and Value of Commercial Building Constructions by Type and by Province : January 2020</t>
  </si>
  <si>
    <t>Table 3. Number, Floor Area and Value of Non-Residential Constructions by Type and by Province : January 2020</t>
  </si>
  <si>
    <t>Table 2. Number, Floor Area and Value of Residential Constructions by Type and by Province : January 2020</t>
  </si>
  <si>
    <t>Table 1. Number, Floor Area and Value of Constructions by Type and by Province : January 2020</t>
  </si>
  <si>
    <t>Table 7. Number, Floor Area and Value of Agricultural Building Constructions by Type and by Province : January 2020</t>
  </si>
  <si>
    <t>Table 5.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</si>
</sst>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0" fontId="3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179" fontId="43" fillId="0" borderId="0" xfId="0" applyNumberFormat="1" applyFont="1" applyAlignment="1">
      <alignment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0" borderId="0" xfId="56" applyFont="1" applyAlignment="1">
      <alignment horizontal="right"/>
      <protection/>
    </xf>
    <xf numFmtId="3" fontId="43" fillId="0" borderId="0" xfId="57" applyNumberFormat="1" applyFont="1">
      <alignment/>
      <protection/>
    </xf>
    <xf numFmtId="3" fontId="5" fillId="0" borderId="0" xfId="56" applyNumberFormat="1" applyFont="1">
      <alignment/>
      <protection/>
    </xf>
    <xf numFmtId="186" fontId="5" fillId="0" borderId="0" xfId="56" applyNumberFormat="1" applyFont="1">
      <alignment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left" vertical="center"/>
      <protection/>
    </xf>
    <xf numFmtId="179" fontId="43" fillId="0" borderId="17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41" t="s">
        <v>155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42" t="s">
        <v>3</v>
      </c>
      <c r="C4" s="42"/>
      <c r="D4" s="42"/>
      <c r="E4" s="42" t="s">
        <v>4</v>
      </c>
      <c r="F4" s="42"/>
      <c r="G4" s="42"/>
      <c r="H4" s="42" t="s">
        <v>5</v>
      </c>
      <c r="I4" s="42"/>
      <c r="J4" s="43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12809</v>
      </c>
      <c r="C9" s="9">
        <v>2743439</v>
      </c>
      <c r="D9" s="9">
        <v>30693673.379</v>
      </c>
      <c r="E9" s="9">
        <v>8416</v>
      </c>
      <c r="F9" s="9">
        <v>1330070</v>
      </c>
      <c r="G9" s="9">
        <v>14629221.08</v>
      </c>
      <c r="H9" s="9">
        <v>2433</v>
      </c>
      <c r="I9" s="9">
        <v>1337265</v>
      </c>
      <c r="J9" s="9">
        <v>13683557.699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983</v>
      </c>
      <c r="C11" s="5">
        <v>504302</v>
      </c>
      <c r="D11" s="5">
        <v>7440255.662</v>
      </c>
      <c r="E11" s="5">
        <v>450</v>
      </c>
      <c r="F11" s="5">
        <v>351163</v>
      </c>
      <c r="G11" s="5">
        <v>4605664.824</v>
      </c>
      <c r="H11" s="5">
        <v>110</v>
      </c>
      <c r="I11" s="5">
        <v>147288</v>
      </c>
      <c r="J11" s="5">
        <v>1909959.568</v>
      </c>
    </row>
    <row r="12" spans="1:10" s="5" customFormat="1" ht="12.75">
      <c r="A12" s="29" t="s">
        <v>139</v>
      </c>
      <c r="B12" s="30">
        <f>B11/B$9*100</f>
        <v>7.674291513779375</v>
      </c>
      <c r="C12" s="30">
        <f aca="true" t="shared" si="0" ref="C12:I12">C11/C$9*100</f>
        <v>18.38211091990746</v>
      </c>
      <c r="D12" s="30">
        <f t="shared" si="0"/>
        <v>24.240355887446416</v>
      </c>
      <c r="E12" s="30">
        <f t="shared" si="0"/>
        <v>5.346958174904943</v>
      </c>
      <c r="F12" s="30">
        <f t="shared" si="0"/>
        <v>26.401843511995608</v>
      </c>
      <c r="G12" s="30">
        <f t="shared" si="0"/>
        <v>31.482638746204522</v>
      </c>
      <c r="H12" s="30">
        <f t="shared" si="0"/>
        <v>4.521167283189477</v>
      </c>
      <c r="I12" s="30">
        <f t="shared" si="0"/>
        <v>11.0141221074357</v>
      </c>
      <c r="J12" s="30">
        <f>J11/J$9*100</f>
        <v>13.95806273495365</v>
      </c>
    </row>
    <row r="13" spans="1:10" s="5" customFormat="1" ht="12.75">
      <c r="A13" s="5" t="s">
        <v>43</v>
      </c>
      <c r="B13" s="5">
        <v>63</v>
      </c>
      <c r="C13" s="5">
        <v>51284</v>
      </c>
      <c r="D13" s="5">
        <v>660608.0129999999</v>
      </c>
      <c r="E13" s="5">
        <v>27</v>
      </c>
      <c r="F13" s="5">
        <v>46568</v>
      </c>
      <c r="G13" s="5">
        <v>532535.909</v>
      </c>
      <c r="H13" s="5">
        <v>7</v>
      </c>
      <c r="I13" s="5">
        <v>4500</v>
      </c>
      <c r="J13" s="5">
        <v>51908.218</v>
      </c>
    </row>
    <row r="14" spans="1:10" s="5" customFormat="1" ht="12.75">
      <c r="A14" s="5" t="s">
        <v>44</v>
      </c>
      <c r="B14" s="5">
        <v>216</v>
      </c>
      <c r="C14" s="5">
        <v>82611</v>
      </c>
      <c r="D14" s="5">
        <v>1041807.6059999999</v>
      </c>
      <c r="E14" s="5">
        <v>104</v>
      </c>
      <c r="F14" s="5">
        <v>45502</v>
      </c>
      <c r="G14" s="5">
        <v>448925.213</v>
      </c>
      <c r="H14" s="5">
        <v>35</v>
      </c>
      <c r="I14" s="5">
        <v>36023</v>
      </c>
      <c r="J14" s="5">
        <v>374740.335</v>
      </c>
    </row>
    <row r="15" spans="1:10" s="5" customFormat="1" ht="12.75">
      <c r="A15" s="5" t="s">
        <v>45</v>
      </c>
      <c r="B15" s="5">
        <v>196</v>
      </c>
      <c r="C15" s="5">
        <v>57595</v>
      </c>
      <c r="D15" s="5">
        <v>536342.361</v>
      </c>
      <c r="E15" s="5">
        <v>127</v>
      </c>
      <c r="F15" s="5">
        <v>26459</v>
      </c>
      <c r="G15" s="5">
        <v>277998.688</v>
      </c>
      <c r="H15" s="5">
        <v>35</v>
      </c>
      <c r="I15" s="5">
        <v>26587</v>
      </c>
      <c r="J15" s="5">
        <v>172119.669</v>
      </c>
    </row>
    <row r="16" spans="1:10" s="5" customFormat="1" ht="12.75">
      <c r="A16" s="5" t="s">
        <v>46</v>
      </c>
      <c r="B16" s="5">
        <v>508</v>
      </c>
      <c r="C16" s="5">
        <v>312812</v>
      </c>
      <c r="D16" s="5">
        <v>5201497.682</v>
      </c>
      <c r="E16" s="5">
        <v>192</v>
      </c>
      <c r="F16" s="5">
        <v>232634</v>
      </c>
      <c r="G16" s="5">
        <v>3346205.014</v>
      </c>
      <c r="H16" s="5">
        <v>33</v>
      </c>
      <c r="I16" s="5">
        <v>80178</v>
      </c>
      <c r="J16" s="5">
        <v>1311191.346</v>
      </c>
    </row>
    <row r="17" s="5" customFormat="1" ht="12.75"/>
    <row r="18" spans="1:10" s="5" customFormat="1" ht="12.75">
      <c r="A18" s="5" t="s">
        <v>47</v>
      </c>
      <c r="B18" s="5">
        <v>134</v>
      </c>
      <c r="C18" s="5">
        <v>50752</v>
      </c>
      <c r="D18" s="5">
        <v>657484.425</v>
      </c>
      <c r="E18" s="5">
        <v>91</v>
      </c>
      <c r="F18" s="5">
        <v>24569</v>
      </c>
      <c r="G18" s="5">
        <v>278893.252</v>
      </c>
      <c r="H18" s="5">
        <v>25</v>
      </c>
      <c r="I18" s="5">
        <v>14461</v>
      </c>
      <c r="J18" s="5">
        <v>110413.51</v>
      </c>
    </row>
    <row r="19" spans="1:10" s="5" customFormat="1" ht="12.75">
      <c r="A19" s="29" t="s">
        <v>139</v>
      </c>
      <c r="B19" s="30">
        <f>B18/B$9*100</f>
        <v>1.0461394332110237</v>
      </c>
      <c r="C19" s="30">
        <f aca="true" t="shared" si="1" ref="C19:I19">C18/C$9*100</f>
        <v>1.8499408953506893</v>
      </c>
      <c r="D19" s="30">
        <f t="shared" si="1"/>
        <v>2.1420845165109426</v>
      </c>
      <c r="E19" s="30">
        <f t="shared" si="1"/>
        <v>1.0812737642585553</v>
      </c>
      <c r="F19" s="30">
        <f t="shared" si="1"/>
        <v>1.8471960122399573</v>
      </c>
      <c r="G19" s="30">
        <f t="shared" si="1"/>
        <v>1.9064121765258057</v>
      </c>
      <c r="H19" s="30">
        <f t="shared" si="1"/>
        <v>1.0275380189066996</v>
      </c>
      <c r="I19" s="30">
        <f t="shared" si="1"/>
        <v>1.0813862622591632</v>
      </c>
      <c r="J19" s="30">
        <f>J18/J$9*100</f>
        <v>0.8069064524649833</v>
      </c>
    </row>
    <row r="20" spans="1:10" s="5" customFormat="1" ht="12.75">
      <c r="A20" s="5" t="s">
        <v>48</v>
      </c>
      <c r="B20" s="5">
        <v>78</v>
      </c>
      <c r="C20" s="5">
        <v>39864</v>
      </c>
      <c r="D20" s="5">
        <v>562206.676</v>
      </c>
      <c r="E20" s="5">
        <v>56</v>
      </c>
      <c r="F20" s="5">
        <v>18557</v>
      </c>
      <c r="G20" s="5">
        <v>222398.204</v>
      </c>
      <c r="H20" s="5">
        <v>8</v>
      </c>
      <c r="I20" s="5">
        <v>9816</v>
      </c>
      <c r="J20" s="5">
        <v>74541.579</v>
      </c>
    </row>
    <row r="21" spans="1:10" s="5" customFormat="1" ht="12.75">
      <c r="A21" s="5" t="s">
        <v>49</v>
      </c>
      <c r="B21" s="5">
        <v>12</v>
      </c>
      <c r="C21" s="5">
        <v>3929</v>
      </c>
      <c r="D21" s="5">
        <v>24328.728</v>
      </c>
      <c r="E21" s="5">
        <v>3</v>
      </c>
      <c r="F21" s="5">
        <v>851</v>
      </c>
      <c r="G21" s="5">
        <v>7069.293</v>
      </c>
      <c r="H21" s="5">
        <v>9</v>
      </c>
      <c r="I21" s="5">
        <v>3078</v>
      </c>
      <c r="J21" s="5">
        <v>17259.435</v>
      </c>
    </row>
    <row r="22" spans="1:10" s="5" customFormat="1" ht="12.75">
      <c r="A22" s="5" t="s">
        <v>50</v>
      </c>
      <c r="B22" s="5">
        <v>29</v>
      </c>
      <c r="C22" s="5">
        <v>5039</v>
      </c>
      <c r="D22" s="5">
        <v>54373.971</v>
      </c>
      <c r="E22" s="5">
        <v>21</v>
      </c>
      <c r="F22" s="5">
        <v>3828</v>
      </c>
      <c r="G22" s="5">
        <v>42130.011</v>
      </c>
      <c r="H22" s="5">
        <v>5</v>
      </c>
      <c r="I22" s="5">
        <v>1211</v>
      </c>
      <c r="J22" s="5">
        <v>10158.19</v>
      </c>
    </row>
    <row r="23" spans="1:10" s="5" customFormat="1" ht="12.75">
      <c r="A23" s="5" t="s">
        <v>51</v>
      </c>
      <c r="B23" s="5">
        <v>15</v>
      </c>
      <c r="C23" s="5">
        <v>1920</v>
      </c>
      <c r="D23" s="5">
        <v>16575.05</v>
      </c>
      <c r="E23" s="5">
        <v>11</v>
      </c>
      <c r="F23" s="5">
        <v>1333</v>
      </c>
      <c r="G23" s="5">
        <v>7295.744</v>
      </c>
      <c r="H23" s="5">
        <v>3</v>
      </c>
      <c r="I23" s="5">
        <v>356</v>
      </c>
      <c r="J23" s="5">
        <v>8454.306</v>
      </c>
    </row>
    <row r="24" s="5" customFormat="1" ht="12.75"/>
    <row r="25" spans="1:10" s="5" customFormat="1" ht="12.75">
      <c r="A25" s="5" t="s">
        <v>52</v>
      </c>
      <c r="B25" s="5">
        <v>1372</v>
      </c>
      <c r="C25" s="5">
        <v>194973</v>
      </c>
      <c r="D25" s="5">
        <v>2121252.153</v>
      </c>
      <c r="E25" s="5">
        <v>1040</v>
      </c>
      <c r="F25" s="5">
        <v>109372</v>
      </c>
      <c r="G25" s="5">
        <v>1104597.757</v>
      </c>
      <c r="H25" s="5">
        <v>254</v>
      </c>
      <c r="I25" s="5">
        <v>83713</v>
      </c>
      <c r="J25" s="5">
        <v>942960.899</v>
      </c>
    </row>
    <row r="26" spans="1:10" s="5" customFormat="1" ht="12.75">
      <c r="A26" s="29" t="s">
        <v>139</v>
      </c>
      <c r="B26" s="30">
        <f>B25/B$9*100</f>
        <v>10.711218674369585</v>
      </c>
      <c r="C26" s="30">
        <f aca="true" t="shared" si="2" ref="C26:I26">C25/C$9*100</f>
        <v>7.10688300341287</v>
      </c>
      <c r="D26" s="30">
        <f t="shared" si="2"/>
        <v>6.911040352867371</v>
      </c>
      <c r="E26" s="30">
        <f t="shared" si="2"/>
        <v>12.357414448669202</v>
      </c>
      <c r="F26" s="30">
        <f t="shared" si="2"/>
        <v>8.223025855782026</v>
      </c>
      <c r="G26" s="30">
        <f t="shared" si="2"/>
        <v>7.550625907965293</v>
      </c>
      <c r="H26" s="30">
        <f t="shared" si="2"/>
        <v>10.439786272092068</v>
      </c>
      <c r="I26" s="30">
        <f t="shared" si="2"/>
        <v>6.260015778473226</v>
      </c>
      <c r="J26" s="30">
        <f>J25/J$9*100</f>
        <v>6.891196863728736</v>
      </c>
    </row>
    <row r="27" spans="1:10" s="5" customFormat="1" ht="12.75">
      <c r="A27" s="5" t="s">
        <v>53</v>
      </c>
      <c r="B27" s="5">
        <v>369</v>
      </c>
      <c r="C27" s="5">
        <v>48010</v>
      </c>
      <c r="D27" s="5">
        <v>490794.691</v>
      </c>
      <c r="E27" s="5">
        <v>320</v>
      </c>
      <c r="F27" s="5">
        <v>31675</v>
      </c>
      <c r="G27" s="5">
        <v>327717.686</v>
      </c>
      <c r="H27" s="5">
        <v>38</v>
      </c>
      <c r="I27" s="5">
        <v>16335</v>
      </c>
      <c r="J27" s="5">
        <v>158044.199</v>
      </c>
    </row>
    <row r="28" spans="1:10" s="5" customFormat="1" ht="12.75">
      <c r="A28" s="5" t="s">
        <v>54</v>
      </c>
      <c r="B28" s="5">
        <v>309</v>
      </c>
      <c r="C28" s="5">
        <v>32655</v>
      </c>
      <c r="D28" s="5">
        <v>301318.43299999996</v>
      </c>
      <c r="E28" s="5">
        <v>247</v>
      </c>
      <c r="F28" s="5">
        <v>24495</v>
      </c>
      <c r="G28" s="5">
        <v>221307.707</v>
      </c>
      <c r="H28" s="5">
        <v>29</v>
      </c>
      <c r="I28" s="5">
        <v>8160</v>
      </c>
      <c r="J28" s="5">
        <v>78023.191</v>
      </c>
    </row>
    <row r="29" spans="1:10" s="5" customFormat="1" ht="12.75">
      <c r="A29" s="5" t="s">
        <v>55</v>
      </c>
      <c r="B29" s="5">
        <v>207</v>
      </c>
      <c r="C29" s="5">
        <v>36020</v>
      </c>
      <c r="D29" s="5">
        <v>399784.488</v>
      </c>
      <c r="E29" s="5">
        <v>129</v>
      </c>
      <c r="F29" s="5">
        <v>15254</v>
      </c>
      <c r="G29" s="5">
        <v>162158.477</v>
      </c>
      <c r="H29" s="5">
        <v>66</v>
      </c>
      <c r="I29" s="5">
        <v>20012</v>
      </c>
      <c r="J29" s="5">
        <v>221951.946</v>
      </c>
    </row>
    <row r="30" spans="1:10" s="5" customFormat="1" ht="12.75">
      <c r="A30" s="5" t="s">
        <v>56</v>
      </c>
      <c r="B30" s="5">
        <v>487</v>
      </c>
      <c r="C30" s="5">
        <v>78288</v>
      </c>
      <c r="D30" s="5">
        <v>929354.541</v>
      </c>
      <c r="E30" s="5">
        <v>344</v>
      </c>
      <c r="F30" s="5">
        <v>37948</v>
      </c>
      <c r="G30" s="5">
        <v>393413.887</v>
      </c>
      <c r="H30" s="5">
        <v>121</v>
      </c>
      <c r="I30" s="5">
        <v>39206</v>
      </c>
      <c r="J30" s="5">
        <v>484941.563</v>
      </c>
    </row>
    <row r="31" s="5" customFormat="1" ht="12.75"/>
    <row r="32" spans="1:10" s="5" customFormat="1" ht="12.75">
      <c r="A32" s="5" t="s">
        <v>57</v>
      </c>
      <c r="B32" s="5">
        <v>458</v>
      </c>
      <c r="C32" s="5">
        <v>81119</v>
      </c>
      <c r="D32" s="5">
        <v>689083.739</v>
      </c>
      <c r="E32" s="5">
        <v>336</v>
      </c>
      <c r="F32" s="5">
        <v>31290</v>
      </c>
      <c r="G32" s="5">
        <v>334512.786</v>
      </c>
      <c r="H32" s="5">
        <v>112</v>
      </c>
      <c r="I32" s="5">
        <v>49729</v>
      </c>
      <c r="J32" s="5">
        <v>346274.904</v>
      </c>
    </row>
    <row r="33" spans="1:10" s="5" customFormat="1" ht="12.75">
      <c r="A33" s="29" t="s">
        <v>139</v>
      </c>
      <c r="B33" s="30">
        <f>B32/B$9*100</f>
        <v>3.5756108985869313</v>
      </c>
      <c r="C33" s="30">
        <f aca="true" t="shared" si="3" ref="C33:I33">C32/C$9*100</f>
        <v>2.956836291967855</v>
      </c>
      <c r="D33" s="30">
        <f t="shared" si="3"/>
        <v>2.2450350940121013</v>
      </c>
      <c r="E33" s="30">
        <f t="shared" si="3"/>
        <v>3.9923954372623576</v>
      </c>
      <c r="F33" s="30">
        <f t="shared" si="3"/>
        <v>2.3525077627493287</v>
      </c>
      <c r="G33" s="30">
        <f t="shared" si="3"/>
        <v>2.286606950368133</v>
      </c>
      <c r="H33" s="30">
        <f t="shared" si="3"/>
        <v>4.603370324702015</v>
      </c>
      <c r="I33" s="30">
        <f t="shared" si="3"/>
        <v>3.718709455493115</v>
      </c>
      <c r="J33" s="30">
        <f>J32/J$9*100</f>
        <v>2.5305911782379953</v>
      </c>
    </row>
    <row r="34" spans="1:10" s="5" customFormat="1" ht="12.75">
      <c r="A34" s="5" t="s">
        <v>58</v>
      </c>
      <c r="B34" s="5">
        <v>7</v>
      </c>
      <c r="C34" s="5">
        <v>823</v>
      </c>
      <c r="D34" s="5">
        <v>9808.633</v>
      </c>
      <c r="E34" s="5">
        <v>5</v>
      </c>
      <c r="F34" s="5">
        <v>555</v>
      </c>
      <c r="G34" s="5">
        <v>6442.099</v>
      </c>
      <c r="H34" s="5">
        <v>1</v>
      </c>
      <c r="I34" s="5">
        <v>224</v>
      </c>
      <c r="J34" s="5">
        <v>2718.06</v>
      </c>
    </row>
    <row r="35" spans="1:10" s="5" customFormat="1" ht="12.75">
      <c r="A35" s="5" t="s">
        <v>59</v>
      </c>
      <c r="B35" s="5">
        <v>311</v>
      </c>
      <c r="C35" s="5">
        <v>28382</v>
      </c>
      <c r="D35" s="5">
        <v>275165.628</v>
      </c>
      <c r="E35" s="5">
        <v>261</v>
      </c>
      <c r="F35" s="5">
        <v>18932</v>
      </c>
      <c r="G35" s="5">
        <v>187629.87</v>
      </c>
      <c r="H35" s="5">
        <v>49</v>
      </c>
      <c r="I35" s="5">
        <v>9450</v>
      </c>
      <c r="J35" s="5">
        <v>87253.831</v>
      </c>
    </row>
    <row r="36" spans="1:10" s="5" customFormat="1" ht="12.75">
      <c r="A36" s="5" t="s">
        <v>60</v>
      </c>
      <c r="B36" s="5">
        <v>103</v>
      </c>
      <c r="C36" s="5">
        <v>41147</v>
      </c>
      <c r="D36" s="5">
        <v>266773.128</v>
      </c>
      <c r="E36" s="5">
        <v>47</v>
      </c>
      <c r="F36" s="5">
        <v>6401</v>
      </c>
      <c r="G36" s="5">
        <v>84565.81</v>
      </c>
      <c r="H36" s="5">
        <v>48</v>
      </c>
      <c r="I36" s="5">
        <v>34690</v>
      </c>
      <c r="J36" s="5">
        <v>174841.67</v>
      </c>
    </row>
    <row r="37" spans="1:10" s="5" customFormat="1" ht="12.75">
      <c r="A37" s="5" t="s">
        <v>61</v>
      </c>
      <c r="B37" s="5">
        <v>23</v>
      </c>
      <c r="C37" s="5">
        <v>4928</v>
      </c>
      <c r="D37" s="5">
        <v>53806.301</v>
      </c>
      <c r="E37" s="5">
        <v>16</v>
      </c>
      <c r="F37" s="5">
        <v>3592</v>
      </c>
      <c r="G37" s="5">
        <v>40453.989</v>
      </c>
      <c r="H37" s="5">
        <v>7</v>
      </c>
      <c r="I37" s="5">
        <v>1336</v>
      </c>
      <c r="J37" s="5">
        <v>13352.312</v>
      </c>
    </row>
    <row r="38" spans="1:10" s="5" customFormat="1" ht="12.75">
      <c r="A38" s="5" t="s">
        <v>62</v>
      </c>
      <c r="B38" s="5">
        <v>14</v>
      </c>
      <c r="C38" s="5">
        <v>5839</v>
      </c>
      <c r="D38" s="5">
        <v>83530.049</v>
      </c>
      <c r="E38" s="5">
        <v>7</v>
      </c>
      <c r="F38" s="5">
        <v>1810</v>
      </c>
      <c r="G38" s="5">
        <v>15421.018</v>
      </c>
      <c r="H38" s="5">
        <v>7</v>
      </c>
      <c r="I38" s="5">
        <v>4029</v>
      </c>
      <c r="J38" s="5">
        <v>68109.031</v>
      </c>
    </row>
    <row r="39" s="5" customFormat="1" ht="12.75"/>
    <row r="40" spans="1:10" s="5" customFormat="1" ht="12.75">
      <c r="A40" s="5" t="s">
        <v>63</v>
      </c>
      <c r="B40" s="5">
        <v>1290</v>
      </c>
      <c r="C40" s="5">
        <v>427075</v>
      </c>
      <c r="D40" s="5">
        <v>3828321.886</v>
      </c>
      <c r="E40" s="5">
        <v>859</v>
      </c>
      <c r="F40" s="5">
        <v>134531</v>
      </c>
      <c r="G40" s="5">
        <v>1466805.216</v>
      </c>
      <c r="H40" s="5">
        <v>298</v>
      </c>
      <c r="I40" s="5">
        <v>291553</v>
      </c>
      <c r="J40" s="5">
        <v>2216509.903</v>
      </c>
    </row>
    <row r="41" spans="1:10" s="5" customFormat="1" ht="12.75">
      <c r="A41" s="29" t="s">
        <v>139</v>
      </c>
      <c r="B41" s="30">
        <f>B40/B$9*100</f>
        <v>10.071043797330002</v>
      </c>
      <c r="C41" s="30">
        <f aca="true" t="shared" si="4" ref="C41:I41">C40/C$9*100</f>
        <v>15.567140366525372</v>
      </c>
      <c r="D41" s="30">
        <f t="shared" si="4"/>
        <v>12.4726742176753</v>
      </c>
      <c r="E41" s="30">
        <f t="shared" si="4"/>
        <v>10.206749049429657</v>
      </c>
      <c r="F41" s="30">
        <f t="shared" si="4"/>
        <v>10.11458043561617</v>
      </c>
      <c r="G41" s="30">
        <f t="shared" si="4"/>
        <v>10.026543504802923</v>
      </c>
      <c r="H41" s="30">
        <f t="shared" si="4"/>
        <v>12.24825318536786</v>
      </c>
      <c r="I41" s="30">
        <f t="shared" si="4"/>
        <v>21.80218580460866</v>
      </c>
      <c r="J41" s="30">
        <f>J40/J$9*100</f>
        <v>16.198345136235904</v>
      </c>
    </row>
    <row r="42" spans="1:10" s="5" customFormat="1" ht="12.75">
      <c r="A42" s="5" t="s">
        <v>64</v>
      </c>
      <c r="B42" s="5">
        <v>86</v>
      </c>
      <c r="C42" s="5">
        <v>90405</v>
      </c>
      <c r="D42" s="5">
        <v>852651.803</v>
      </c>
      <c r="E42" s="5">
        <v>64</v>
      </c>
      <c r="F42" s="5">
        <v>8375</v>
      </c>
      <c r="G42" s="5">
        <v>92151.618</v>
      </c>
      <c r="H42" s="5">
        <v>14</v>
      </c>
      <c r="I42" s="5">
        <v>82030</v>
      </c>
      <c r="J42" s="5">
        <v>755812.649</v>
      </c>
    </row>
    <row r="43" spans="1:10" s="5" customFormat="1" ht="12.75">
      <c r="A43" s="5" t="s">
        <v>65</v>
      </c>
      <c r="B43" s="5">
        <v>452</v>
      </c>
      <c r="C43" s="5">
        <v>150359</v>
      </c>
      <c r="D43" s="5">
        <v>1106119.919</v>
      </c>
      <c r="E43" s="5">
        <v>309</v>
      </c>
      <c r="F43" s="5">
        <v>51449</v>
      </c>
      <c r="G43" s="5">
        <v>526108.595</v>
      </c>
      <c r="H43" s="5">
        <v>81</v>
      </c>
      <c r="I43" s="5">
        <v>98559</v>
      </c>
      <c r="J43" s="5">
        <v>505109.266</v>
      </c>
    </row>
    <row r="44" spans="1:10" s="5" customFormat="1" ht="12.75">
      <c r="A44" s="5" t="s">
        <v>66</v>
      </c>
      <c r="B44" s="5">
        <v>245</v>
      </c>
      <c r="C44" s="5">
        <v>52911</v>
      </c>
      <c r="D44" s="5">
        <v>459451.601</v>
      </c>
      <c r="E44" s="5">
        <v>153</v>
      </c>
      <c r="F44" s="5">
        <v>16908</v>
      </c>
      <c r="G44" s="5">
        <v>179751.608</v>
      </c>
      <c r="H44" s="5">
        <v>53</v>
      </c>
      <c r="I44" s="5">
        <v>35738</v>
      </c>
      <c r="J44" s="5">
        <v>249056.993</v>
      </c>
    </row>
    <row r="45" spans="1:10" s="5" customFormat="1" ht="12.75">
      <c r="A45" s="5" t="s">
        <v>67</v>
      </c>
      <c r="B45" s="5">
        <v>301</v>
      </c>
      <c r="C45" s="5">
        <v>83630</v>
      </c>
      <c r="D45" s="5">
        <v>884792.072</v>
      </c>
      <c r="E45" s="5">
        <v>208</v>
      </c>
      <c r="F45" s="5">
        <v>38541</v>
      </c>
      <c r="G45" s="5">
        <v>460969.118</v>
      </c>
      <c r="H45" s="5">
        <v>79</v>
      </c>
      <c r="I45" s="5">
        <v>44714</v>
      </c>
      <c r="J45" s="5">
        <v>399301.927</v>
      </c>
    </row>
    <row r="46" spans="1:10" s="5" customFormat="1" ht="12.75">
      <c r="A46" s="5" t="s">
        <v>68</v>
      </c>
      <c r="B46" s="5">
        <v>89</v>
      </c>
      <c r="C46" s="5">
        <v>27586</v>
      </c>
      <c r="D46" s="5">
        <v>304432.785</v>
      </c>
      <c r="E46" s="5">
        <v>54</v>
      </c>
      <c r="F46" s="5">
        <v>8864</v>
      </c>
      <c r="G46" s="5">
        <v>104334.56</v>
      </c>
      <c r="H46" s="5">
        <v>33</v>
      </c>
      <c r="I46" s="5">
        <v>18722</v>
      </c>
      <c r="J46" s="5">
        <v>199080.622</v>
      </c>
    </row>
    <row r="47" spans="1:10" s="5" customFormat="1" ht="12.75">
      <c r="A47" s="5" t="s">
        <v>69</v>
      </c>
      <c r="B47" s="5">
        <v>55</v>
      </c>
      <c r="C47" s="5">
        <v>15326</v>
      </c>
      <c r="D47" s="5">
        <v>148146.286</v>
      </c>
      <c r="E47" s="5">
        <v>26</v>
      </c>
      <c r="F47" s="5">
        <v>6336</v>
      </c>
      <c r="G47" s="5">
        <v>63120.67</v>
      </c>
      <c r="H47" s="5">
        <v>21</v>
      </c>
      <c r="I47" s="5">
        <v>8990</v>
      </c>
      <c r="J47" s="5">
        <v>75790.073</v>
      </c>
    </row>
    <row r="48" spans="1:10" s="5" customFormat="1" ht="12.75">
      <c r="A48" s="5" t="s">
        <v>70</v>
      </c>
      <c r="B48" s="5">
        <v>62</v>
      </c>
      <c r="C48" s="5">
        <v>6858</v>
      </c>
      <c r="D48" s="5">
        <v>72727.42</v>
      </c>
      <c r="E48" s="5">
        <v>45</v>
      </c>
      <c r="F48" s="5">
        <v>4058</v>
      </c>
      <c r="G48" s="5">
        <v>40369.047</v>
      </c>
      <c r="H48" s="5">
        <v>17</v>
      </c>
      <c r="I48" s="5">
        <v>2800</v>
      </c>
      <c r="J48" s="5">
        <v>32358.373</v>
      </c>
    </row>
    <row r="49" s="5" customFormat="1" ht="12.75"/>
    <row r="50" spans="1:10" s="5" customFormat="1" ht="12.75">
      <c r="A50" s="5" t="s">
        <v>71</v>
      </c>
      <c r="B50" s="5">
        <v>2472</v>
      </c>
      <c r="C50" s="5">
        <v>466228</v>
      </c>
      <c r="D50" s="5">
        <v>4723466.556</v>
      </c>
      <c r="E50" s="5">
        <v>1696</v>
      </c>
      <c r="F50" s="5">
        <v>264543</v>
      </c>
      <c r="G50" s="5">
        <v>2758953.778</v>
      </c>
      <c r="H50" s="5">
        <v>265</v>
      </c>
      <c r="I50" s="5">
        <v>156022</v>
      </c>
      <c r="J50" s="5">
        <v>1401688.192</v>
      </c>
    </row>
    <row r="51" spans="1:10" s="5" customFormat="1" ht="12.75">
      <c r="A51" s="29" t="s">
        <v>139</v>
      </c>
      <c r="B51" s="30">
        <f>B50/B$9*100</f>
        <v>19.298930439534704</v>
      </c>
      <c r="C51" s="30">
        <f aca="true" t="shared" si="5" ref="C51:I51">C50/C$9*100</f>
        <v>16.994290742385743</v>
      </c>
      <c r="D51" s="30">
        <f t="shared" si="5"/>
        <v>15.38905590632792</v>
      </c>
      <c r="E51" s="30">
        <f t="shared" si="5"/>
        <v>20.15209125475285</v>
      </c>
      <c r="F51" s="30">
        <f t="shared" si="5"/>
        <v>19.88940431706602</v>
      </c>
      <c r="G51" s="30">
        <f t="shared" si="5"/>
        <v>18.85919805923119</v>
      </c>
      <c r="H51" s="30">
        <f t="shared" si="5"/>
        <v>10.891903000411016</v>
      </c>
      <c r="I51" s="30">
        <f t="shared" si="5"/>
        <v>11.667246207744912</v>
      </c>
      <c r="J51" s="30">
        <f>J50/J$9*100</f>
        <v>10.24359470565492</v>
      </c>
    </row>
    <row r="52" spans="1:10" s="5" customFormat="1" ht="12.75">
      <c r="A52" s="5" t="s">
        <v>72</v>
      </c>
      <c r="B52" s="5">
        <v>666</v>
      </c>
      <c r="C52" s="5">
        <v>139994</v>
      </c>
      <c r="D52" s="5">
        <v>1385740.691</v>
      </c>
      <c r="E52" s="5">
        <v>525</v>
      </c>
      <c r="F52" s="5">
        <v>74964</v>
      </c>
      <c r="G52" s="5">
        <v>784693.684</v>
      </c>
      <c r="H52" s="5">
        <v>90</v>
      </c>
      <c r="I52" s="5">
        <v>64921</v>
      </c>
      <c r="J52" s="5">
        <v>578953.244</v>
      </c>
    </row>
    <row r="53" spans="1:10" s="5" customFormat="1" ht="12.75">
      <c r="A53" s="5" t="s">
        <v>73</v>
      </c>
      <c r="B53" s="5">
        <v>814</v>
      </c>
      <c r="C53" s="5">
        <v>124914</v>
      </c>
      <c r="D53" s="5">
        <v>1250397.383</v>
      </c>
      <c r="E53" s="5">
        <v>410</v>
      </c>
      <c r="F53" s="5">
        <v>78442</v>
      </c>
      <c r="G53" s="5">
        <v>801510.648</v>
      </c>
      <c r="H53" s="5">
        <v>65</v>
      </c>
      <c r="I53" s="5">
        <v>36941</v>
      </c>
      <c r="J53" s="5">
        <v>325977.555</v>
      </c>
    </row>
    <row r="54" spans="1:10" s="5" customFormat="1" ht="12.75">
      <c r="A54" s="5" t="s">
        <v>74</v>
      </c>
      <c r="B54" s="5">
        <v>492</v>
      </c>
      <c r="C54" s="5">
        <v>113403</v>
      </c>
      <c r="D54" s="5">
        <v>1151497.867</v>
      </c>
      <c r="E54" s="5">
        <v>364</v>
      </c>
      <c r="F54" s="5">
        <v>61162</v>
      </c>
      <c r="G54" s="5">
        <v>582490.302</v>
      </c>
      <c r="H54" s="5">
        <v>47</v>
      </c>
      <c r="I54" s="5">
        <v>18142</v>
      </c>
      <c r="J54" s="5">
        <v>186387.037</v>
      </c>
    </row>
    <row r="55" spans="1:10" s="5" customFormat="1" ht="12.75">
      <c r="A55" s="5" t="s">
        <v>75</v>
      </c>
      <c r="B55" s="5">
        <v>265</v>
      </c>
      <c r="C55" s="5">
        <v>36594</v>
      </c>
      <c r="D55" s="5">
        <v>390187.952</v>
      </c>
      <c r="E55" s="5">
        <v>209</v>
      </c>
      <c r="F55" s="5">
        <v>20227</v>
      </c>
      <c r="G55" s="5">
        <v>232459.867</v>
      </c>
      <c r="H55" s="5">
        <v>37</v>
      </c>
      <c r="I55" s="5">
        <v>15904</v>
      </c>
      <c r="J55" s="5">
        <v>146624.088</v>
      </c>
    </row>
    <row r="56" spans="1:10" s="5" customFormat="1" ht="12.75">
      <c r="A56" s="5" t="s">
        <v>76</v>
      </c>
      <c r="B56" s="5">
        <v>235</v>
      </c>
      <c r="C56" s="5">
        <v>51323</v>
      </c>
      <c r="D56" s="5">
        <v>545642.663</v>
      </c>
      <c r="E56" s="5">
        <v>188</v>
      </c>
      <c r="F56" s="5">
        <v>29748</v>
      </c>
      <c r="G56" s="5">
        <v>357799.277</v>
      </c>
      <c r="H56" s="5">
        <v>26</v>
      </c>
      <c r="I56" s="5">
        <v>20114</v>
      </c>
      <c r="J56" s="5">
        <v>163746.268</v>
      </c>
    </row>
    <row r="57" s="5" customFormat="1" ht="12.75"/>
    <row r="58" spans="1:10" s="5" customFormat="1" ht="12.75">
      <c r="A58" s="5" t="s">
        <v>77</v>
      </c>
      <c r="B58" s="5">
        <v>467</v>
      </c>
      <c r="C58" s="5">
        <v>60497</v>
      </c>
      <c r="D58" s="5">
        <v>689258.144</v>
      </c>
      <c r="E58" s="5">
        <v>259</v>
      </c>
      <c r="F58" s="5">
        <v>33858</v>
      </c>
      <c r="G58" s="5">
        <v>384821.291</v>
      </c>
      <c r="H58" s="5">
        <v>172</v>
      </c>
      <c r="I58" s="5">
        <v>26005</v>
      </c>
      <c r="J58" s="5">
        <v>273528.331</v>
      </c>
    </row>
    <row r="59" spans="1:10" s="5" customFormat="1" ht="12.75">
      <c r="A59" s="29" t="s">
        <v>139</v>
      </c>
      <c r="B59" s="30">
        <f>B58/B$9*100</f>
        <v>3.645873994847373</v>
      </c>
      <c r="C59" s="30">
        <f aca="true" t="shared" si="6" ref="C59:I59">C58/C$9*100</f>
        <v>2.2051520008281575</v>
      </c>
      <c r="D59" s="30">
        <f t="shared" si="6"/>
        <v>2.245603305571032</v>
      </c>
      <c r="E59" s="30">
        <f t="shared" si="6"/>
        <v>3.0774714828897336</v>
      </c>
      <c r="F59" s="30">
        <f t="shared" si="6"/>
        <v>2.5455803078033488</v>
      </c>
      <c r="G59" s="30">
        <f t="shared" si="6"/>
        <v>2.6304974741690077</v>
      </c>
      <c r="H59" s="30">
        <f t="shared" si="6"/>
        <v>7.069461570078094</v>
      </c>
      <c r="I59" s="30">
        <f t="shared" si="6"/>
        <v>1.9446407406161084</v>
      </c>
      <c r="J59" s="30">
        <f>J58/J$9*100</f>
        <v>1.9989562438136217</v>
      </c>
    </row>
    <row r="60" spans="1:10" s="5" customFormat="1" ht="12.75">
      <c r="A60" s="5" t="s">
        <v>78</v>
      </c>
      <c r="B60" s="5">
        <v>68</v>
      </c>
      <c r="C60" s="5">
        <v>6378</v>
      </c>
      <c r="D60" s="5">
        <v>52407.167</v>
      </c>
      <c r="E60" s="5">
        <v>53</v>
      </c>
      <c r="F60" s="5">
        <v>4474</v>
      </c>
      <c r="G60" s="5">
        <v>40949.169</v>
      </c>
      <c r="H60" s="5">
        <v>15</v>
      </c>
      <c r="I60" s="5">
        <v>1904</v>
      </c>
      <c r="J60" s="5">
        <v>11457.998</v>
      </c>
    </row>
    <row r="61" spans="1:10" s="5" customFormat="1" ht="12.75">
      <c r="A61" s="5" t="s">
        <v>79</v>
      </c>
      <c r="B61" s="5">
        <v>32</v>
      </c>
      <c r="C61" s="5">
        <v>7151</v>
      </c>
      <c r="D61" s="5">
        <v>136226.40600000002</v>
      </c>
      <c r="E61" s="5">
        <v>19</v>
      </c>
      <c r="F61" s="5">
        <v>2418</v>
      </c>
      <c r="G61" s="5">
        <v>25773.375</v>
      </c>
      <c r="H61" s="5">
        <v>9</v>
      </c>
      <c r="I61" s="5">
        <v>4733</v>
      </c>
      <c r="J61" s="5">
        <v>106245.241</v>
      </c>
    </row>
    <row r="62" spans="1:10" s="5" customFormat="1" ht="12.75">
      <c r="A62" s="5" t="s">
        <v>80</v>
      </c>
      <c r="B62" s="5">
        <v>202</v>
      </c>
      <c r="C62" s="5">
        <v>22718</v>
      </c>
      <c r="D62" s="5">
        <v>169583.917</v>
      </c>
      <c r="E62" s="5">
        <v>59</v>
      </c>
      <c r="F62" s="5">
        <v>9766</v>
      </c>
      <c r="G62" s="5">
        <v>83261.396</v>
      </c>
      <c r="H62" s="5">
        <v>130</v>
      </c>
      <c r="I62" s="5">
        <v>12574</v>
      </c>
      <c r="J62" s="5">
        <v>73827.358</v>
      </c>
    </row>
    <row r="63" spans="1:10" s="5" customFormat="1" ht="12.75">
      <c r="A63" s="5" t="s">
        <v>81</v>
      </c>
      <c r="B63" s="5">
        <v>101</v>
      </c>
      <c r="C63" s="5">
        <v>15162</v>
      </c>
      <c r="D63" s="5">
        <v>242393.858</v>
      </c>
      <c r="E63" s="5">
        <v>74</v>
      </c>
      <c r="F63" s="5">
        <v>10672</v>
      </c>
      <c r="G63" s="5">
        <v>182567.195</v>
      </c>
      <c r="H63" s="5">
        <v>13</v>
      </c>
      <c r="I63" s="5">
        <v>4397</v>
      </c>
      <c r="J63" s="5">
        <v>48085.108</v>
      </c>
    </row>
    <row r="64" spans="1:10" s="5" customFormat="1" ht="12.75">
      <c r="A64" s="5" t="s">
        <v>82</v>
      </c>
      <c r="B64" s="5">
        <v>64</v>
      </c>
      <c r="C64" s="5">
        <v>9088</v>
      </c>
      <c r="D64" s="5">
        <v>88646.796</v>
      </c>
      <c r="E64" s="5">
        <v>54</v>
      </c>
      <c r="F64" s="5">
        <v>6528</v>
      </c>
      <c r="G64" s="5">
        <v>52270.156</v>
      </c>
      <c r="H64" s="5">
        <v>5</v>
      </c>
      <c r="I64" s="5">
        <v>2397</v>
      </c>
      <c r="J64" s="5">
        <v>33912.626</v>
      </c>
    </row>
    <row r="65" s="5" customFormat="1" ht="12.75"/>
    <row r="66" spans="1:10" s="5" customFormat="1" ht="12.75">
      <c r="A66" s="5" t="s">
        <v>83</v>
      </c>
      <c r="B66" s="5">
        <v>289</v>
      </c>
      <c r="C66" s="5">
        <v>57082</v>
      </c>
      <c r="D66" s="5">
        <v>597416.249</v>
      </c>
      <c r="E66" s="5">
        <v>194</v>
      </c>
      <c r="F66" s="5">
        <v>25885</v>
      </c>
      <c r="G66" s="5">
        <v>311849.636</v>
      </c>
      <c r="H66" s="5">
        <v>77</v>
      </c>
      <c r="I66" s="5">
        <v>30868</v>
      </c>
      <c r="J66" s="5">
        <v>265998.577</v>
      </c>
    </row>
    <row r="67" spans="1:10" s="5" customFormat="1" ht="12.75">
      <c r="A67" s="29" t="s">
        <v>139</v>
      </c>
      <c r="B67" s="30">
        <f>B66/B$9*100</f>
        <v>2.2562260910297445</v>
      </c>
      <c r="C67" s="30">
        <f aca="true" t="shared" si="7" ref="C67:I67">C66/C$9*100</f>
        <v>2.0806731988573466</v>
      </c>
      <c r="D67" s="30">
        <f t="shared" si="7"/>
        <v>1.9463823753618887</v>
      </c>
      <c r="E67" s="30">
        <f t="shared" si="7"/>
        <v>2.305133079847909</v>
      </c>
      <c r="F67" s="30">
        <f t="shared" si="7"/>
        <v>1.9461381731788554</v>
      </c>
      <c r="G67" s="30">
        <f t="shared" si="7"/>
        <v>2.1316899532425415</v>
      </c>
      <c r="H67" s="30">
        <f t="shared" si="7"/>
        <v>3.1648170982326347</v>
      </c>
      <c r="I67" s="30">
        <f t="shared" si="7"/>
        <v>2.3082934197784284</v>
      </c>
      <c r="J67" s="30">
        <f>J66/J$9*100</f>
        <v>1.9439284932414858</v>
      </c>
    </row>
    <row r="68" spans="1:10" s="5" customFormat="1" ht="12.75">
      <c r="A68" s="5" t="s">
        <v>84</v>
      </c>
      <c r="B68" s="5">
        <v>46</v>
      </c>
      <c r="C68" s="5">
        <v>9657</v>
      </c>
      <c r="D68" s="5">
        <v>117766.25</v>
      </c>
      <c r="E68" s="5">
        <v>24</v>
      </c>
      <c r="F68" s="5">
        <v>4378</v>
      </c>
      <c r="G68" s="5">
        <v>53078.798</v>
      </c>
      <c r="H68" s="5">
        <v>18</v>
      </c>
      <c r="I68" s="5">
        <v>5279</v>
      </c>
      <c r="J68" s="5">
        <v>59401.773</v>
      </c>
    </row>
    <row r="69" spans="1:10" s="5" customFormat="1" ht="12.75">
      <c r="A69" s="5" t="s">
        <v>85</v>
      </c>
      <c r="B69" s="5">
        <v>21</v>
      </c>
      <c r="C69" s="5">
        <v>2854</v>
      </c>
      <c r="D69" s="5">
        <v>29043.166999999998</v>
      </c>
      <c r="E69" s="5">
        <v>18</v>
      </c>
      <c r="F69" s="5">
        <v>2521</v>
      </c>
      <c r="G69" s="5">
        <v>26529.495</v>
      </c>
      <c r="H69" s="5">
        <v>1</v>
      </c>
      <c r="I69" s="5">
        <v>228</v>
      </c>
      <c r="J69" s="5">
        <v>1000</v>
      </c>
    </row>
    <row r="70" spans="1:10" s="5" customFormat="1" ht="12.75">
      <c r="A70" s="5" t="s">
        <v>86</v>
      </c>
      <c r="B70" s="5">
        <v>131</v>
      </c>
      <c r="C70" s="5">
        <v>28247</v>
      </c>
      <c r="D70" s="5">
        <v>287548.609</v>
      </c>
      <c r="E70" s="5">
        <v>90</v>
      </c>
      <c r="F70" s="5">
        <v>10901</v>
      </c>
      <c r="G70" s="5">
        <v>132569.921</v>
      </c>
      <c r="H70" s="5">
        <v>32</v>
      </c>
      <c r="I70" s="5">
        <v>17122</v>
      </c>
      <c r="J70" s="5">
        <v>143562.976</v>
      </c>
    </row>
    <row r="71" spans="1:10" s="5" customFormat="1" ht="12.75">
      <c r="A71" s="5" t="s">
        <v>87</v>
      </c>
      <c r="B71" s="5">
        <v>29</v>
      </c>
      <c r="C71" s="5">
        <v>6578</v>
      </c>
      <c r="D71" s="5">
        <v>52727.96</v>
      </c>
      <c r="E71" s="5">
        <v>23</v>
      </c>
      <c r="F71" s="5">
        <v>2754</v>
      </c>
      <c r="G71" s="5">
        <v>31761.592</v>
      </c>
      <c r="H71" s="5">
        <v>6</v>
      </c>
      <c r="I71" s="5">
        <v>3824</v>
      </c>
      <c r="J71" s="5">
        <v>20966.368</v>
      </c>
    </row>
    <row r="72" spans="1:10" s="5" customFormat="1" ht="12.75">
      <c r="A72" s="5" t="s">
        <v>88</v>
      </c>
      <c r="B72" s="5">
        <v>18</v>
      </c>
      <c r="C72" s="5">
        <v>2129</v>
      </c>
      <c r="D72" s="5">
        <v>28374.791</v>
      </c>
      <c r="E72" s="5">
        <v>8</v>
      </c>
      <c r="F72" s="5">
        <v>1116</v>
      </c>
      <c r="G72" s="5">
        <v>16008.491</v>
      </c>
      <c r="H72" s="5">
        <v>8</v>
      </c>
      <c r="I72" s="5">
        <v>1013</v>
      </c>
      <c r="J72" s="5">
        <v>12066.3</v>
      </c>
    </row>
    <row r="73" spans="1:10" s="5" customFormat="1" ht="12.75">
      <c r="A73" s="5" t="s">
        <v>89</v>
      </c>
      <c r="B73" s="5">
        <v>44</v>
      </c>
      <c r="C73" s="5">
        <v>7617</v>
      </c>
      <c r="D73" s="5">
        <v>81955.472</v>
      </c>
      <c r="E73" s="5">
        <v>31</v>
      </c>
      <c r="F73" s="5">
        <v>4215</v>
      </c>
      <c r="G73" s="5">
        <v>51901.339</v>
      </c>
      <c r="H73" s="5">
        <v>12</v>
      </c>
      <c r="I73" s="5">
        <v>3402</v>
      </c>
      <c r="J73" s="5">
        <v>29001.16</v>
      </c>
    </row>
    <row r="74" s="5" customFormat="1" ht="12.75"/>
    <row r="75" spans="1:10" s="5" customFormat="1" ht="12.75">
      <c r="A75" s="5" t="s">
        <v>90</v>
      </c>
      <c r="B75" s="5">
        <v>737</v>
      </c>
      <c r="C75" s="5">
        <v>139409</v>
      </c>
      <c r="D75" s="5">
        <v>1479514.013</v>
      </c>
      <c r="E75" s="5">
        <v>461</v>
      </c>
      <c r="F75" s="5">
        <v>60587</v>
      </c>
      <c r="G75" s="5">
        <v>690659.526</v>
      </c>
      <c r="H75" s="5">
        <v>190</v>
      </c>
      <c r="I75" s="5">
        <v>78488</v>
      </c>
      <c r="J75" s="5">
        <v>767304.653</v>
      </c>
    </row>
    <row r="76" spans="1:10" s="5" customFormat="1" ht="12.75">
      <c r="A76" s="29" t="s">
        <v>139</v>
      </c>
      <c r="B76" s="30">
        <f>B75/B$9*100</f>
        <v>5.753766882660629</v>
      </c>
      <c r="C76" s="30">
        <f aca="true" t="shared" si="8" ref="C76:I76">C75/C$9*100</f>
        <v>5.0815418166760775</v>
      </c>
      <c r="D76" s="30">
        <f t="shared" si="8"/>
        <v>4.820257239109914</v>
      </c>
      <c r="E76" s="30">
        <f t="shared" si="8"/>
        <v>5.477661596958175</v>
      </c>
      <c r="F76" s="30">
        <f t="shared" si="8"/>
        <v>4.555173787845752</v>
      </c>
      <c r="G76" s="30">
        <f t="shared" si="8"/>
        <v>4.721095690762505</v>
      </c>
      <c r="H76" s="30">
        <f t="shared" si="8"/>
        <v>7.809288943690916</v>
      </c>
      <c r="I76" s="30">
        <f t="shared" si="8"/>
        <v>5.869292922494793</v>
      </c>
      <c r="J76" s="30">
        <f>J75/J$9*100</f>
        <v>5.607493824914226</v>
      </c>
    </row>
    <row r="77" spans="1:10" s="5" customFormat="1" ht="12.75">
      <c r="A77" s="5" t="s">
        <v>91</v>
      </c>
      <c r="B77" s="5">
        <v>24</v>
      </c>
      <c r="C77" s="5">
        <v>6383</v>
      </c>
      <c r="D77" s="5">
        <v>83945.068</v>
      </c>
      <c r="E77" s="5">
        <v>6</v>
      </c>
      <c r="F77" s="5">
        <v>1076</v>
      </c>
      <c r="G77" s="5">
        <v>15435.274</v>
      </c>
      <c r="H77" s="5">
        <v>18</v>
      </c>
      <c r="I77" s="5">
        <v>5307</v>
      </c>
      <c r="J77" s="5">
        <v>68509.794</v>
      </c>
    </row>
    <row r="78" spans="1:10" s="5" customFormat="1" ht="12.75">
      <c r="A78" s="5" t="s">
        <v>92</v>
      </c>
      <c r="B78" s="5">
        <v>48</v>
      </c>
      <c r="C78" s="5">
        <v>15960</v>
      </c>
      <c r="D78" s="5">
        <v>137691.409</v>
      </c>
      <c r="E78" s="5">
        <v>30</v>
      </c>
      <c r="F78" s="5">
        <v>5706</v>
      </c>
      <c r="G78" s="5">
        <v>44991.672</v>
      </c>
      <c r="H78" s="5">
        <v>17</v>
      </c>
      <c r="I78" s="5">
        <v>10254</v>
      </c>
      <c r="J78" s="5">
        <v>91308.498</v>
      </c>
    </row>
    <row r="79" spans="1:10" s="5" customFormat="1" ht="12.75">
      <c r="A79" s="5" t="s">
        <v>93</v>
      </c>
      <c r="B79" s="5">
        <v>319</v>
      </c>
      <c r="C79" s="5">
        <v>60350</v>
      </c>
      <c r="D79" s="5">
        <v>606837.611</v>
      </c>
      <c r="E79" s="5">
        <v>214</v>
      </c>
      <c r="F79" s="5">
        <v>28115</v>
      </c>
      <c r="G79" s="5">
        <v>312363.106</v>
      </c>
      <c r="H79" s="5">
        <v>78</v>
      </c>
      <c r="I79" s="5">
        <v>31901</v>
      </c>
      <c r="J79" s="5">
        <v>283821.634</v>
      </c>
    </row>
    <row r="80" spans="1:10" s="5" customFormat="1" ht="12.75">
      <c r="A80" s="5" t="s">
        <v>94</v>
      </c>
      <c r="B80" s="5">
        <v>319</v>
      </c>
      <c r="C80" s="5">
        <v>53631</v>
      </c>
      <c r="D80" s="5">
        <v>619638.3180000001</v>
      </c>
      <c r="E80" s="5">
        <v>198</v>
      </c>
      <c r="F80" s="5">
        <v>24686</v>
      </c>
      <c r="G80" s="5">
        <v>308769.628</v>
      </c>
      <c r="H80" s="5">
        <v>63</v>
      </c>
      <c r="I80" s="5">
        <v>28945</v>
      </c>
      <c r="J80" s="5">
        <v>301362.966</v>
      </c>
    </row>
    <row r="81" spans="1:10" s="5" customFormat="1" ht="12.75">
      <c r="A81" s="5" t="s">
        <v>95</v>
      </c>
      <c r="B81" s="5">
        <v>27</v>
      </c>
      <c r="C81" s="5">
        <v>3085</v>
      </c>
      <c r="D81" s="5">
        <v>31401.607</v>
      </c>
      <c r="E81" s="5">
        <v>13</v>
      </c>
      <c r="F81" s="5">
        <v>1004</v>
      </c>
      <c r="G81" s="5">
        <v>9099.846</v>
      </c>
      <c r="H81" s="5">
        <v>14</v>
      </c>
      <c r="I81" s="5">
        <v>2081</v>
      </c>
      <c r="J81" s="5">
        <v>22301.761</v>
      </c>
    </row>
    <row r="82" s="5" customFormat="1" ht="12.75"/>
    <row r="83" spans="1:10" s="5" customFormat="1" ht="12.75">
      <c r="A83" s="5" t="s">
        <v>96</v>
      </c>
      <c r="B83" s="5">
        <v>1686</v>
      </c>
      <c r="C83" s="5">
        <v>300873</v>
      </c>
      <c r="D83" s="5">
        <v>3636785.7810000004</v>
      </c>
      <c r="E83" s="5">
        <v>966</v>
      </c>
      <c r="F83" s="5">
        <v>98574</v>
      </c>
      <c r="G83" s="5">
        <v>998980.069</v>
      </c>
      <c r="H83" s="5">
        <v>282</v>
      </c>
      <c r="I83" s="5">
        <v>202010</v>
      </c>
      <c r="J83" s="5">
        <v>2445490.242</v>
      </c>
    </row>
    <row r="84" spans="1:10" s="5" customFormat="1" ht="12.75">
      <c r="A84" s="29" t="s">
        <v>139</v>
      </c>
      <c r="B84" s="30">
        <f>B83/B$9*100</f>
        <v>13.162620032789446</v>
      </c>
      <c r="C84" s="30">
        <f aca="true" t="shared" si="9" ref="C84:I84">C83/C$9*100</f>
        <v>10.96700163553846</v>
      </c>
      <c r="D84" s="30">
        <f t="shared" si="9"/>
        <v>11.848649511883504</v>
      </c>
      <c r="E84" s="30">
        <f t="shared" si="9"/>
        <v>11.478136882129277</v>
      </c>
      <c r="F84" s="30">
        <f t="shared" si="9"/>
        <v>7.411188884795537</v>
      </c>
      <c r="G84" s="30">
        <f t="shared" si="9"/>
        <v>6.828662056148242</v>
      </c>
      <c r="H84" s="30">
        <f t="shared" si="9"/>
        <v>11.590628853267571</v>
      </c>
      <c r="I84" s="30">
        <f t="shared" si="9"/>
        <v>15.106205576306866</v>
      </c>
      <c r="J84" s="30">
        <f>J83/J$9*100</f>
        <v>17.87174283029272</v>
      </c>
    </row>
    <row r="85" spans="1:10" s="5" customFormat="1" ht="12.75">
      <c r="A85" s="5" t="s">
        <v>97</v>
      </c>
      <c r="B85" s="5">
        <v>610</v>
      </c>
      <c r="C85" s="5">
        <v>64316</v>
      </c>
      <c r="D85" s="5">
        <v>736784.637</v>
      </c>
      <c r="E85" s="5">
        <v>344</v>
      </c>
      <c r="F85" s="5">
        <v>32914</v>
      </c>
      <c r="G85" s="5">
        <v>360888.512</v>
      </c>
      <c r="H85" s="5">
        <v>79</v>
      </c>
      <c r="I85" s="5">
        <v>31402</v>
      </c>
      <c r="J85" s="5">
        <v>351139.783</v>
      </c>
    </row>
    <row r="86" spans="1:10" s="5" customFormat="1" ht="12.75">
      <c r="A86" s="5" t="s">
        <v>98</v>
      </c>
      <c r="B86" s="5">
        <v>609</v>
      </c>
      <c r="C86" s="5">
        <v>204043</v>
      </c>
      <c r="D86" s="5">
        <v>2576386.964</v>
      </c>
      <c r="E86" s="5">
        <v>409</v>
      </c>
      <c r="F86" s="5">
        <v>47126</v>
      </c>
      <c r="G86" s="5">
        <v>489483.524</v>
      </c>
      <c r="H86" s="5">
        <v>148</v>
      </c>
      <c r="I86" s="5">
        <v>156634</v>
      </c>
      <c r="J86" s="5">
        <v>1934299.263</v>
      </c>
    </row>
    <row r="87" spans="1:10" s="5" customFormat="1" ht="12.75">
      <c r="A87" s="5" t="s">
        <v>99</v>
      </c>
      <c r="B87" s="5">
        <v>444</v>
      </c>
      <c r="C87" s="5">
        <v>27347</v>
      </c>
      <c r="D87" s="5">
        <v>273005.756</v>
      </c>
      <c r="E87" s="5">
        <v>200</v>
      </c>
      <c r="F87" s="5">
        <v>17376</v>
      </c>
      <c r="G87" s="5">
        <v>135509.109</v>
      </c>
      <c r="H87" s="5">
        <v>46</v>
      </c>
      <c r="I87" s="5">
        <v>9965</v>
      </c>
      <c r="J87" s="5">
        <v>122991.696</v>
      </c>
    </row>
    <row r="88" spans="1:10" s="5" customFormat="1" ht="12.75">
      <c r="A88" s="5" t="s">
        <v>100</v>
      </c>
      <c r="B88" s="5">
        <v>23</v>
      </c>
      <c r="C88" s="5">
        <v>5167</v>
      </c>
      <c r="D88" s="5">
        <v>50608.424</v>
      </c>
      <c r="E88" s="5">
        <v>13</v>
      </c>
      <c r="F88" s="5">
        <v>1158</v>
      </c>
      <c r="G88" s="5">
        <v>13098.924</v>
      </c>
      <c r="H88" s="5">
        <v>9</v>
      </c>
      <c r="I88" s="5">
        <v>4009</v>
      </c>
      <c r="J88" s="5">
        <v>37059.5</v>
      </c>
    </row>
    <row r="89" s="5" customFormat="1" ht="12.75"/>
    <row r="90" spans="1:10" s="5" customFormat="1" ht="12.75">
      <c r="A90" s="5" t="s">
        <v>101</v>
      </c>
      <c r="B90" s="5">
        <v>423</v>
      </c>
      <c r="C90" s="5">
        <v>97993</v>
      </c>
      <c r="D90" s="5">
        <v>1009693.27</v>
      </c>
      <c r="E90" s="5">
        <v>291</v>
      </c>
      <c r="F90" s="5">
        <v>45501</v>
      </c>
      <c r="G90" s="5">
        <v>454709.377</v>
      </c>
      <c r="H90" s="5">
        <v>89</v>
      </c>
      <c r="I90" s="5">
        <v>51668</v>
      </c>
      <c r="J90" s="5">
        <v>506534.875</v>
      </c>
    </row>
    <row r="91" spans="1:10" s="5" customFormat="1" ht="12.75">
      <c r="A91" s="29" t="s">
        <v>139</v>
      </c>
      <c r="B91" s="30">
        <f>B90/B$9*100</f>
        <v>3.302365524240768</v>
      </c>
      <c r="C91" s="30">
        <f aca="true" t="shared" si="10" ref="C91:I91">C90/C$9*100</f>
        <v>3.5719037310470547</v>
      </c>
      <c r="D91" s="30">
        <f t="shared" si="10"/>
        <v>3.2895810727262513</v>
      </c>
      <c r="E91" s="30">
        <f t="shared" si="10"/>
        <v>3.457699619771863</v>
      </c>
      <c r="F91" s="30">
        <f t="shared" si="10"/>
        <v>3.4209477696662582</v>
      </c>
      <c r="G91" s="30">
        <f t="shared" si="10"/>
        <v>3.108226846210188</v>
      </c>
      <c r="H91" s="30">
        <f t="shared" si="10"/>
        <v>3.6580353473078504</v>
      </c>
      <c r="I91" s="30">
        <f t="shared" si="10"/>
        <v>3.8637068942954462</v>
      </c>
      <c r="J91" s="30">
        <f>J90/J$9*100</f>
        <v>3.7017776088817733</v>
      </c>
    </row>
    <row r="92" spans="1:10" s="5" customFormat="1" ht="12.75">
      <c r="A92" s="5" t="s">
        <v>102</v>
      </c>
      <c r="B92" s="5">
        <v>43</v>
      </c>
      <c r="C92" s="5">
        <v>6042</v>
      </c>
      <c r="D92" s="5">
        <v>116320.10100000001</v>
      </c>
      <c r="E92" s="5">
        <v>31</v>
      </c>
      <c r="F92" s="5">
        <v>4917</v>
      </c>
      <c r="G92" s="5">
        <v>95308.666</v>
      </c>
      <c r="H92" s="5">
        <v>8</v>
      </c>
      <c r="I92" s="5">
        <v>1007</v>
      </c>
      <c r="J92" s="5">
        <v>15077.275</v>
      </c>
    </row>
    <row r="93" spans="1:10" s="5" customFormat="1" ht="12.75">
      <c r="A93" s="5" t="s">
        <v>103</v>
      </c>
      <c r="B93" s="5">
        <v>247</v>
      </c>
      <c r="C93" s="5">
        <v>73350</v>
      </c>
      <c r="D93" s="5">
        <v>679120.1610000001</v>
      </c>
      <c r="E93" s="5">
        <v>162</v>
      </c>
      <c r="F93" s="5">
        <v>27356</v>
      </c>
      <c r="G93" s="5">
        <v>237214.925</v>
      </c>
      <c r="H93" s="5">
        <v>57</v>
      </c>
      <c r="I93" s="5">
        <v>45288</v>
      </c>
      <c r="J93" s="5">
        <v>401696.029</v>
      </c>
    </row>
    <row r="94" spans="1:10" s="5" customFormat="1" ht="12.75">
      <c r="A94" s="5" t="s">
        <v>104</v>
      </c>
      <c r="B94" s="5">
        <v>36</v>
      </c>
      <c r="C94" s="5">
        <v>2654</v>
      </c>
      <c r="D94" s="5">
        <v>26697.649999999998</v>
      </c>
      <c r="E94" s="5">
        <v>24</v>
      </c>
      <c r="F94" s="5">
        <v>1836</v>
      </c>
      <c r="G94" s="5">
        <v>15995.97</v>
      </c>
      <c r="H94" s="5">
        <v>9</v>
      </c>
      <c r="I94" s="5">
        <v>818</v>
      </c>
      <c r="J94" s="5">
        <v>10618.4</v>
      </c>
    </row>
    <row r="95" spans="1:10" s="5" customFormat="1" ht="12.75">
      <c r="A95" s="5" t="s">
        <v>105</v>
      </c>
      <c r="B95" s="5">
        <v>25</v>
      </c>
      <c r="C95" s="5">
        <v>5956</v>
      </c>
      <c r="D95" s="5">
        <v>82952.113</v>
      </c>
      <c r="E95" s="5">
        <v>19</v>
      </c>
      <c r="F95" s="5">
        <v>4418</v>
      </c>
      <c r="G95" s="5">
        <v>37584.785</v>
      </c>
      <c r="H95" s="5">
        <v>6</v>
      </c>
      <c r="I95" s="5">
        <v>1538</v>
      </c>
      <c r="J95" s="5">
        <v>45367.328</v>
      </c>
    </row>
    <row r="96" spans="1:10" s="5" customFormat="1" ht="12.75">
      <c r="A96" s="5" t="s">
        <v>106</v>
      </c>
      <c r="B96" s="5">
        <v>54</v>
      </c>
      <c r="C96" s="5">
        <v>5412</v>
      </c>
      <c r="D96" s="5">
        <v>55341.2</v>
      </c>
      <c r="E96" s="5">
        <v>42</v>
      </c>
      <c r="F96" s="5">
        <v>5049</v>
      </c>
      <c r="G96" s="5">
        <v>50342</v>
      </c>
      <c r="H96" s="5">
        <v>5</v>
      </c>
      <c r="I96" s="5">
        <v>363</v>
      </c>
      <c r="J96" s="5">
        <v>3615.6</v>
      </c>
    </row>
    <row r="97" spans="1:10" s="5" customFormat="1" ht="12.75">
      <c r="A97" s="5" t="s">
        <v>107</v>
      </c>
      <c r="B97" s="5">
        <v>18</v>
      </c>
      <c r="C97" s="5">
        <v>4579</v>
      </c>
      <c r="D97" s="5">
        <v>49262.045</v>
      </c>
      <c r="E97" s="5">
        <v>13</v>
      </c>
      <c r="F97" s="5">
        <v>1925</v>
      </c>
      <c r="G97" s="5">
        <v>18263.031</v>
      </c>
      <c r="H97" s="5">
        <v>4</v>
      </c>
      <c r="I97" s="5">
        <v>2654</v>
      </c>
      <c r="J97" s="5">
        <v>30160.243</v>
      </c>
    </row>
    <row r="98" s="5" customFormat="1" ht="12.75"/>
    <row r="99" spans="1:10" s="5" customFormat="1" ht="12.75">
      <c r="A99" s="5" t="s">
        <v>108</v>
      </c>
      <c r="B99" s="5">
        <v>123</v>
      </c>
      <c r="C99" s="5">
        <v>25633</v>
      </c>
      <c r="D99" s="5">
        <v>179064.606</v>
      </c>
      <c r="E99" s="5">
        <v>109</v>
      </c>
      <c r="F99" s="5">
        <v>13736</v>
      </c>
      <c r="G99" s="5">
        <v>107270.508</v>
      </c>
      <c r="H99" s="5">
        <v>14</v>
      </c>
      <c r="I99" s="5">
        <v>11897</v>
      </c>
      <c r="J99" s="5">
        <v>71794.098</v>
      </c>
    </row>
    <row r="100" spans="1:10" s="5" customFormat="1" ht="12.75">
      <c r="A100" s="29" t="s">
        <v>139</v>
      </c>
      <c r="B100" s="30">
        <f>B99/B$9*100</f>
        <v>0.9602623155593724</v>
      </c>
      <c r="C100" s="30">
        <f aca="true" t="shared" si="11" ref="C100:I100">C99/C$9*100</f>
        <v>0.9343382520989167</v>
      </c>
      <c r="D100" s="30">
        <f t="shared" si="11"/>
        <v>0.5833925571206229</v>
      </c>
      <c r="E100" s="30">
        <f t="shared" si="11"/>
        <v>1.2951520912547527</v>
      </c>
      <c r="F100" s="30">
        <f t="shared" si="11"/>
        <v>1.0327276008029653</v>
      </c>
      <c r="G100" s="30">
        <f t="shared" si="11"/>
        <v>0.7332619242910505</v>
      </c>
      <c r="H100" s="30">
        <f t="shared" si="11"/>
        <v>0.5754212905877518</v>
      </c>
      <c r="I100" s="30">
        <f t="shared" si="11"/>
        <v>0.8896516397273538</v>
      </c>
      <c r="J100" s="30">
        <f>J99/J$9*100</f>
        <v>0.5246742081209388</v>
      </c>
    </row>
    <row r="101" spans="1:10" s="5" customFormat="1" ht="12.75">
      <c r="A101" s="5" t="s">
        <v>109</v>
      </c>
      <c r="B101" s="5">
        <v>116</v>
      </c>
      <c r="C101" s="5">
        <v>24974</v>
      </c>
      <c r="D101" s="5">
        <v>174798.614</v>
      </c>
      <c r="E101" s="5">
        <v>104</v>
      </c>
      <c r="F101" s="5">
        <v>13148</v>
      </c>
      <c r="G101" s="5">
        <v>103631.102</v>
      </c>
      <c r="H101" s="5">
        <v>12</v>
      </c>
      <c r="I101" s="5">
        <v>11826</v>
      </c>
      <c r="J101" s="5">
        <v>71167.512</v>
      </c>
    </row>
    <row r="102" spans="1:10" s="5" customFormat="1" ht="12.75">
      <c r="A102" s="5" t="s">
        <v>110</v>
      </c>
      <c r="B102" s="5">
        <v>6</v>
      </c>
      <c r="C102" s="5">
        <v>635</v>
      </c>
      <c r="D102" s="5">
        <v>4008.187</v>
      </c>
      <c r="E102" s="5">
        <v>5</v>
      </c>
      <c r="F102" s="5">
        <v>588</v>
      </c>
      <c r="G102" s="5">
        <v>3639.406</v>
      </c>
      <c r="H102" s="5">
        <v>1</v>
      </c>
      <c r="I102" s="5">
        <v>47</v>
      </c>
      <c r="J102" s="5">
        <v>368.781</v>
      </c>
    </row>
    <row r="103" spans="1:10" s="5" customFormat="1" ht="12.75">
      <c r="A103" s="26" t="s">
        <v>111</v>
      </c>
      <c r="B103" s="5">
        <v>1</v>
      </c>
      <c r="C103" s="5">
        <v>24</v>
      </c>
      <c r="D103" s="5">
        <v>257.805</v>
      </c>
      <c r="E103" s="5">
        <v>0</v>
      </c>
      <c r="F103" s="5">
        <v>0</v>
      </c>
      <c r="G103" s="5">
        <v>0</v>
      </c>
      <c r="H103" s="5">
        <v>1</v>
      </c>
      <c r="I103" s="5">
        <v>24</v>
      </c>
      <c r="J103" s="5">
        <v>257.805</v>
      </c>
    </row>
    <row r="104" s="5" customFormat="1" ht="12.75">
      <c r="A104" s="26"/>
    </row>
    <row r="105" spans="1:10" s="5" customFormat="1" ht="12.75">
      <c r="A105" s="5" t="s">
        <v>138</v>
      </c>
      <c r="B105" s="5">
        <v>869</v>
      </c>
      <c r="C105" s="5">
        <v>117113</v>
      </c>
      <c r="D105" s="5">
        <v>1180150.79</v>
      </c>
      <c r="E105" s="5">
        <v>670</v>
      </c>
      <c r="F105" s="5">
        <v>54772</v>
      </c>
      <c r="G105" s="5">
        <v>401463.609</v>
      </c>
      <c r="H105" s="5">
        <v>143</v>
      </c>
      <c r="I105" s="5">
        <v>61950</v>
      </c>
      <c r="J105" s="5">
        <v>770786.28</v>
      </c>
    </row>
    <row r="106" spans="1:10" s="5" customFormat="1" ht="12.75">
      <c r="A106" s="29" t="s">
        <v>139</v>
      </c>
      <c r="B106" s="30">
        <f>B105/B$9*100</f>
        <v>6.7842922944804425</v>
      </c>
      <c r="C106" s="30">
        <f aca="true" t="shared" si="12" ref="C106:I106">C105/C$9*100</f>
        <v>4.2688392196801175</v>
      </c>
      <c r="D106" s="30">
        <f t="shared" si="12"/>
        <v>3.8449317402570515</v>
      </c>
      <c r="E106" s="30">
        <f t="shared" si="12"/>
        <v>7.9610266159695815</v>
      </c>
      <c r="F106" s="30">
        <f t="shared" si="12"/>
        <v>4.117978752997963</v>
      </c>
      <c r="G106" s="30">
        <f t="shared" si="12"/>
        <v>2.7442582677819507</v>
      </c>
      <c r="H106" s="30">
        <f t="shared" si="12"/>
        <v>5.877517468146321</v>
      </c>
      <c r="I106" s="30">
        <f t="shared" si="12"/>
        <v>4.63258965126583</v>
      </c>
      <c r="J106" s="30">
        <f>J105/J$9*100</f>
        <v>5.63293769760133</v>
      </c>
    </row>
    <row r="107" spans="1:10" s="5" customFormat="1" ht="12.75">
      <c r="A107" s="5" t="s">
        <v>112</v>
      </c>
      <c r="B107" s="5">
        <v>181</v>
      </c>
      <c r="C107" s="5">
        <v>27738</v>
      </c>
      <c r="D107" s="5">
        <v>195025.21</v>
      </c>
      <c r="E107" s="5">
        <v>144</v>
      </c>
      <c r="F107" s="5">
        <v>10752</v>
      </c>
      <c r="G107" s="5">
        <v>67976.37</v>
      </c>
      <c r="H107" s="5">
        <v>37</v>
      </c>
      <c r="I107" s="5">
        <v>16986</v>
      </c>
      <c r="J107" s="5">
        <v>127048.84</v>
      </c>
    </row>
    <row r="108" spans="1:10" s="5" customFormat="1" ht="12.75">
      <c r="A108" s="5" t="s">
        <v>113</v>
      </c>
      <c r="B108" s="5">
        <v>98</v>
      </c>
      <c r="C108" s="5">
        <v>8429</v>
      </c>
      <c r="D108" s="5">
        <v>85251.918</v>
      </c>
      <c r="E108" s="5">
        <v>85</v>
      </c>
      <c r="F108" s="5">
        <v>4099</v>
      </c>
      <c r="G108" s="5">
        <v>17583.677</v>
      </c>
      <c r="H108" s="5">
        <v>13</v>
      </c>
      <c r="I108" s="5">
        <v>4330</v>
      </c>
      <c r="J108" s="5">
        <v>67668.241</v>
      </c>
    </row>
    <row r="109" spans="1:10" s="5" customFormat="1" ht="12.75">
      <c r="A109" s="5" t="s">
        <v>114</v>
      </c>
      <c r="B109" s="5">
        <v>132</v>
      </c>
      <c r="C109" s="5">
        <v>10545</v>
      </c>
      <c r="D109" s="5">
        <v>120775.629</v>
      </c>
      <c r="E109" s="5">
        <v>72</v>
      </c>
      <c r="F109" s="5">
        <v>5137</v>
      </c>
      <c r="G109" s="5">
        <v>50288.504</v>
      </c>
      <c r="H109" s="5">
        <v>11</v>
      </c>
      <c r="I109" s="5">
        <v>5192</v>
      </c>
      <c r="J109" s="5">
        <v>65456.15</v>
      </c>
    </row>
    <row r="110" spans="1:10" s="5" customFormat="1" ht="12.75">
      <c r="A110" s="5" t="s">
        <v>115</v>
      </c>
      <c r="B110" s="5">
        <v>153</v>
      </c>
      <c r="C110" s="5">
        <v>12994</v>
      </c>
      <c r="D110" s="5">
        <v>125820.24299999999</v>
      </c>
      <c r="E110" s="5">
        <v>139</v>
      </c>
      <c r="F110" s="5">
        <v>8499</v>
      </c>
      <c r="G110" s="5">
        <v>59866.548</v>
      </c>
      <c r="H110" s="5">
        <v>9</v>
      </c>
      <c r="I110" s="5">
        <v>4495</v>
      </c>
      <c r="J110" s="5">
        <v>63405.439</v>
      </c>
    </row>
    <row r="111" spans="1:10" s="5" customFormat="1" ht="12.75">
      <c r="A111" s="5" t="s">
        <v>116</v>
      </c>
      <c r="B111" s="5">
        <v>305</v>
      </c>
      <c r="C111" s="5">
        <v>57407</v>
      </c>
      <c r="D111" s="5">
        <v>653277.79</v>
      </c>
      <c r="E111" s="5">
        <v>230</v>
      </c>
      <c r="F111" s="5">
        <v>26285</v>
      </c>
      <c r="G111" s="5">
        <v>205748.51</v>
      </c>
      <c r="H111" s="5">
        <v>73</v>
      </c>
      <c r="I111" s="5">
        <v>30947</v>
      </c>
      <c r="J111" s="5">
        <v>447207.61</v>
      </c>
    </row>
    <row r="112" s="5" customFormat="1" ht="12.75"/>
    <row r="113" spans="1:10" s="5" customFormat="1" ht="12.75">
      <c r="A113" s="5" t="s">
        <v>117</v>
      </c>
      <c r="B113" s="5">
        <v>807</v>
      </c>
      <c r="C113" s="5">
        <v>85908</v>
      </c>
      <c r="D113" s="5">
        <v>1163310.6260000002</v>
      </c>
      <c r="E113" s="5">
        <v>605</v>
      </c>
      <c r="F113" s="5">
        <v>37878</v>
      </c>
      <c r="G113" s="5">
        <v>403832.628</v>
      </c>
      <c r="H113" s="5">
        <v>158</v>
      </c>
      <c r="I113" s="5">
        <v>47409</v>
      </c>
      <c r="J113" s="5">
        <v>744682.195</v>
      </c>
    </row>
    <row r="114" spans="1:10" s="5" customFormat="1" ht="12.75">
      <c r="A114" s="29" t="s">
        <v>139</v>
      </c>
      <c r="B114" s="30">
        <f>B113/B$9*100</f>
        <v>6.300257631352955</v>
      </c>
      <c r="C114" s="30">
        <f aca="true" t="shared" si="13" ref="C114:I114">C113/C$9*100</f>
        <v>3.13139821953395</v>
      </c>
      <c r="D114" s="30">
        <f t="shared" si="13"/>
        <v>3.7900664792892274</v>
      </c>
      <c r="E114" s="30">
        <f t="shared" si="13"/>
        <v>7.188688212927756</v>
      </c>
      <c r="F114" s="30">
        <f t="shared" si="13"/>
        <v>2.8478200395467907</v>
      </c>
      <c r="G114" s="30">
        <f t="shared" si="13"/>
        <v>2.76045201444177</v>
      </c>
      <c r="H114" s="30">
        <f t="shared" si="13"/>
        <v>6.494040279490341</v>
      </c>
      <c r="I114" s="30">
        <f t="shared" si="13"/>
        <v>3.5452210294892934</v>
      </c>
      <c r="J114" s="30">
        <f>J113/J$9*100</f>
        <v>5.442167975470456</v>
      </c>
    </row>
    <row r="115" spans="1:10" s="5" customFormat="1" ht="12.75">
      <c r="A115" s="5" t="s">
        <v>118</v>
      </c>
      <c r="B115" s="5">
        <v>189</v>
      </c>
      <c r="C115" s="5">
        <v>16938</v>
      </c>
      <c r="D115" s="5">
        <v>87056.519</v>
      </c>
      <c r="E115" s="5">
        <v>166</v>
      </c>
      <c r="F115" s="5">
        <v>6701</v>
      </c>
      <c r="G115" s="5">
        <v>45519.167</v>
      </c>
      <c r="H115" s="5">
        <v>23</v>
      </c>
      <c r="I115" s="5">
        <v>10237</v>
      </c>
      <c r="J115" s="5">
        <v>41537.352</v>
      </c>
    </row>
    <row r="116" spans="1:10" s="5" customFormat="1" ht="12.75">
      <c r="A116" s="5" t="s">
        <v>119</v>
      </c>
      <c r="B116" s="5">
        <v>399</v>
      </c>
      <c r="C116" s="5">
        <v>42645</v>
      </c>
      <c r="D116" s="5">
        <v>594102.131</v>
      </c>
      <c r="E116" s="5">
        <v>334</v>
      </c>
      <c r="F116" s="5">
        <v>25227</v>
      </c>
      <c r="G116" s="5">
        <v>326850.558</v>
      </c>
      <c r="H116" s="5">
        <v>48</v>
      </c>
      <c r="I116" s="5">
        <v>17127</v>
      </c>
      <c r="J116" s="5">
        <v>256870.05</v>
      </c>
    </row>
    <row r="117" spans="1:10" s="5" customFormat="1" ht="12.75">
      <c r="A117" s="5" t="s">
        <v>120</v>
      </c>
      <c r="B117" s="5">
        <v>48</v>
      </c>
      <c r="C117" s="5">
        <v>6420</v>
      </c>
      <c r="D117" s="5">
        <v>65609.602</v>
      </c>
      <c r="E117" s="5">
        <v>16</v>
      </c>
      <c r="F117" s="5">
        <v>1275</v>
      </c>
      <c r="G117" s="5">
        <v>8780.698</v>
      </c>
      <c r="H117" s="5">
        <v>26</v>
      </c>
      <c r="I117" s="5">
        <v>5145</v>
      </c>
      <c r="J117" s="5">
        <v>55902.697</v>
      </c>
    </row>
    <row r="118" spans="1:10" s="5" customFormat="1" ht="12.75">
      <c r="A118" s="5" t="s">
        <v>121</v>
      </c>
      <c r="B118" s="5">
        <v>165</v>
      </c>
      <c r="C118" s="5">
        <v>19516</v>
      </c>
      <c r="D118" s="5">
        <v>411569.41500000004</v>
      </c>
      <c r="E118" s="5">
        <v>88</v>
      </c>
      <c r="F118" s="5">
        <v>4649</v>
      </c>
      <c r="G118" s="5">
        <v>22488.205</v>
      </c>
      <c r="H118" s="5">
        <v>59</v>
      </c>
      <c r="I118" s="5">
        <v>14537</v>
      </c>
      <c r="J118" s="5">
        <v>387906.44</v>
      </c>
    </row>
    <row r="119" spans="1:10" s="5" customFormat="1" ht="12.75">
      <c r="A119" s="5" t="s">
        <v>122</v>
      </c>
      <c r="B119" s="5">
        <v>6</v>
      </c>
      <c r="C119" s="5">
        <v>389</v>
      </c>
      <c r="D119" s="5">
        <v>4972.959</v>
      </c>
      <c r="E119" s="5">
        <v>1</v>
      </c>
      <c r="F119" s="5">
        <v>26</v>
      </c>
      <c r="G119" s="5">
        <v>194</v>
      </c>
      <c r="H119" s="5">
        <v>2</v>
      </c>
      <c r="I119" s="5">
        <v>363</v>
      </c>
      <c r="J119" s="5">
        <v>2465.656</v>
      </c>
    </row>
    <row r="120" s="5" customFormat="1" ht="12.75"/>
    <row r="121" spans="1:10" s="5" customFormat="1" ht="12.75">
      <c r="A121" s="5" t="s">
        <v>123</v>
      </c>
      <c r="B121" s="5">
        <v>457</v>
      </c>
      <c r="C121" s="5">
        <v>108964</v>
      </c>
      <c r="D121" s="5">
        <v>1068999.063</v>
      </c>
      <c r="E121" s="5">
        <v>215</v>
      </c>
      <c r="F121" s="5">
        <v>29106</v>
      </c>
      <c r="G121" s="5">
        <v>219789.109</v>
      </c>
      <c r="H121" s="5">
        <v>187</v>
      </c>
      <c r="I121" s="5">
        <v>75022</v>
      </c>
      <c r="J121" s="5">
        <v>810105.854</v>
      </c>
    </row>
    <row r="122" spans="1:10" s="5" customFormat="1" ht="12.75">
      <c r="A122" s="29" t="s">
        <v>139</v>
      </c>
      <c r="B122" s="30">
        <f>B121/B$9*100</f>
        <v>3.5678038878913263</v>
      </c>
      <c r="C122" s="30">
        <f aca="true" t="shared" si="14" ref="C122:I122">C121/C$9*100</f>
        <v>3.971803273191057</v>
      </c>
      <c r="D122" s="30">
        <f t="shared" si="14"/>
        <v>3.482799369759984</v>
      </c>
      <c r="E122" s="30">
        <f t="shared" si="14"/>
        <v>2.554657794676806</v>
      </c>
      <c r="F122" s="30">
        <f t="shared" si="14"/>
        <v>2.188305878637966</v>
      </c>
      <c r="G122" s="30">
        <f t="shared" si="14"/>
        <v>1.5023978911664653</v>
      </c>
      <c r="H122" s="30">
        <f t="shared" si="14"/>
        <v>7.685984381422113</v>
      </c>
      <c r="I122" s="30">
        <f t="shared" si="14"/>
        <v>5.610107196404602</v>
      </c>
      <c r="J122" s="30">
        <f>J121/J$9*100</f>
        <v>5.920286754512703</v>
      </c>
    </row>
    <row r="123" spans="1:10" s="5" customFormat="1" ht="12.75">
      <c r="A123" s="5" t="s">
        <v>124</v>
      </c>
      <c r="B123" s="5">
        <v>153</v>
      </c>
      <c r="C123" s="5">
        <v>41444</v>
      </c>
      <c r="D123" s="5">
        <v>468491.92</v>
      </c>
      <c r="E123" s="5">
        <v>74</v>
      </c>
      <c r="F123" s="5">
        <v>10043</v>
      </c>
      <c r="G123" s="5">
        <v>63639.344</v>
      </c>
      <c r="H123" s="5">
        <v>78</v>
      </c>
      <c r="I123" s="5">
        <v>31401</v>
      </c>
      <c r="J123" s="5">
        <v>402311.576</v>
      </c>
    </row>
    <row r="124" spans="1:10" s="5" customFormat="1" ht="12.75">
      <c r="A124" s="5" t="s">
        <v>125</v>
      </c>
      <c r="B124" s="5">
        <v>127</v>
      </c>
      <c r="C124" s="5">
        <v>30615</v>
      </c>
      <c r="D124" s="5">
        <v>305532.218</v>
      </c>
      <c r="E124" s="5">
        <v>39</v>
      </c>
      <c r="F124" s="5">
        <v>5475</v>
      </c>
      <c r="G124" s="5">
        <v>51133.727</v>
      </c>
      <c r="H124" s="5">
        <v>56</v>
      </c>
      <c r="I124" s="5">
        <v>20304</v>
      </c>
      <c r="J124" s="5">
        <v>218914.891</v>
      </c>
    </row>
    <row r="125" spans="1:10" s="5" customFormat="1" ht="12.75">
      <c r="A125" s="5" t="s">
        <v>126</v>
      </c>
      <c r="B125" s="5">
        <v>41</v>
      </c>
      <c r="C125" s="5">
        <v>11055</v>
      </c>
      <c r="D125" s="5">
        <v>78521.85</v>
      </c>
      <c r="E125" s="5">
        <v>17</v>
      </c>
      <c r="F125" s="5">
        <v>2086</v>
      </c>
      <c r="G125" s="5">
        <v>16135.557</v>
      </c>
      <c r="H125" s="5">
        <v>23</v>
      </c>
      <c r="I125" s="5">
        <v>8969</v>
      </c>
      <c r="J125" s="5">
        <v>61781.793</v>
      </c>
    </row>
    <row r="126" spans="1:10" s="5" customFormat="1" ht="12.75">
      <c r="A126" s="5" t="s">
        <v>127</v>
      </c>
      <c r="B126" s="5">
        <v>99</v>
      </c>
      <c r="C126" s="5">
        <v>21106</v>
      </c>
      <c r="D126" s="5">
        <v>143088.762</v>
      </c>
      <c r="E126" s="5">
        <v>58</v>
      </c>
      <c r="F126" s="5">
        <v>9548</v>
      </c>
      <c r="G126" s="5">
        <v>70113.281</v>
      </c>
      <c r="H126" s="5">
        <v>20</v>
      </c>
      <c r="I126" s="5">
        <v>11558</v>
      </c>
      <c r="J126" s="5">
        <v>72500.481</v>
      </c>
    </row>
    <row r="127" spans="1:10" s="5" customFormat="1" ht="12.75">
      <c r="A127" s="26" t="s">
        <v>128</v>
      </c>
      <c r="B127" s="5">
        <v>37</v>
      </c>
      <c r="C127" s="5">
        <v>4744</v>
      </c>
      <c r="D127" s="5">
        <v>73364.313</v>
      </c>
      <c r="E127" s="5">
        <v>27</v>
      </c>
      <c r="F127" s="5">
        <v>1954</v>
      </c>
      <c r="G127" s="5">
        <v>18767.2</v>
      </c>
      <c r="H127" s="5">
        <v>10</v>
      </c>
      <c r="I127" s="5">
        <v>2790</v>
      </c>
      <c r="J127" s="5">
        <v>54597.113</v>
      </c>
    </row>
    <row r="128" s="5" customFormat="1" ht="12.75">
      <c r="A128" s="26"/>
    </row>
    <row r="129" spans="1:10" s="5" customFormat="1" ht="12.75">
      <c r="A129" s="5" t="s">
        <v>129</v>
      </c>
      <c r="B129" s="5">
        <v>236</v>
      </c>
      <c r="C129" s="5">
        <v>24966</v>
      </c>
      <c r="D129" s="5">
        <v>225130.748</v>
      </c>
      <c r="E129" s="5">
        <v>170</v>
      </c>
      <c r="F129" s="5">
        <v>14344</v>
      </c>
      <c r="G129" s="5">
        <v>103586.914</v>
      </c>
      <c r="H129" s="5">
        <v>55</v>
      </c>
      <c r="I129" s="5">
        <v>8991</v>
      </c>
      <c r="J129" s="5">
        <v>97870.75</v>
      </c>
    </row>
    <row r="130" spans="1:10" s="5" customFormat="1" ht="12.75">
      <c r="A130" s="29" t="s">
        <v>139</v>
      </c>
      <c r="B130" s="30">
        <f>B129/B$9*100</f>
        <v>1.842454524162698</v>
      </c>
      <c r="C130" s="30">
        <f aca="true" t="shared" si="15" ref="C130:I130">C129/C$9*100</f>
        <v>0.9100257013186733</v>
      </c>
      <c r="D130" s="30">
        <f t="shared" si="15"/>
        <v>0.7334760659635805</v>
      </c>
      <c r="E130" s="30">
        <f t="shared" si="15"/>
        <v>2.0199619771863118</v>
      </c>
      <c r="F130" s="30">
        <f t="shared" si="15"/>
        <v>1.078439480628839</v>
      </c>
      <c r="G130" s="30">
        <f t="shared" si="15"/>
        <v>0.708082224156257</v>
      </c>
      <c r="H130" s="30">
        <f t="shared" si="15"/>
        <v>2.2605836415947387</v>
      </c>
      <c r="I130" s="30">
        <f t="shared" si="15"/>
        <v>0.6723424302587744</v>
      </c>
      <c r="J130" s="30">
        <f>J129/J$9*100</f>
        <v>0.7152434487644426</v>
      </c>
    </row>
    <row r="131" spans="1:10" s="5" customFormat="1" ht="12.75">
      <c r="A131" s="5" t="s">
        <v>130</v>
      </c>
      <c r="B131" s="5">
        <v>132</v>
      </c>
      <c r="C131" s="5">
        <v>15413</v>
      </c>
      <c r="D131" s="5">
        <v>163758.644</v>
      </c>
      <c r="E131" s="5">
        <v>83</v>
      </c>
      <c r="F131" s="5">
        <v>8572</v>
      </c>
      <c r="G131" s="5">
        <v>66813.762</v>
      </c>
      <c r="H131" s="5">
        <v>38</v>
      </c>
      <c r="I131" s="5">
        <v>5210</v>
      </c>
      <c r="J131" s="5">
        <v>73271.798</v>
      </c>
    </row>
    <row r="132" spans="1:10" s="5" customFormat="1" ht="12.75">
      <c r="A132" s="5" t="s">
        <v>131</v>
      </c>
      <c r="B132" s="5">
        <v>75</v>
      </c>
      <c r="C132" s="5">
        <v>7149</v>
      </c>
      <c r="D132" s="5">
        <v>49540.101</v>
      </c>
      <c r="E132" s="5">
        <v>64</v>
      </c>
      <c r="F132" s="5">
        <v>4520</v>
      </c>
      <c r="G132" s="5">
        <v>30960.48</v>
      </c>
      <c r="H132" s="5">
        <v>11</v>
      </c>
      <c r="I132" s="5">
        <v>2629</v>
      </c>
      <c r="J132" s="5">
        <v>18579.621</v>
      </c>
    </row>
    <row r="133" spans="1:10" s="5" customFormat="1" ht="12.75">
      <c r="A133" s="5" t="s">
        <v>132</v>
      </c>
      <c r="B133" s="5">
        <v>24</v>
      </c>
      <c r="C133" s="5">
        <v>1472</v>
      </c>
      <c r="D133" s="5">
        <v>5316.955</v>
      </c>
      <c r="E133" s="5">
        <v>20</v>
      </c>
      <c r="F133" s="5">
        <v>919</v>
      </c>
      <c r="G133" s="5">
        <v>3531.955</v>
      </c>
      <c r="H133" s="5">
        <v>4</v>
      </c>
      <c r="I133" s="5">
        <v>553</v>
      </c>
      <c r="J133" s="5">
        <v>1785</v>
      </c>
    </row>
    <row r="134" spans="1:10" s="5" customFormat="1" ht="12.75">
      <c r="A134" s="5" t="s">
        <v>133</v>
      </c>
      <c r="B134" s="5">
        <v>5</v>
      </c>
      <c r="C134" s="5">
        <v>932</v>
      </c>
      <c r="D134" s="5">
        <v>6515.048</v>
      </c>
      <c r="E134" s="5">
        <v>3</v>
      </c>
      <c r="F134" s="5">
        <v>333</v>
      </c>
      <c r="G134" s="5">
        <v>2280.717</v>
      </c>
      <c r="H134" s="5">
        <v>2</v>
      </c>
      <c r="I134" s="5">
        <v>599</v>
      </c>
      <c r="J134" s="5">
        <v>4234.331</v>
      </c>
    </row>
    <row r="135" s="5" customFormat="1" ht="12.75"/>
    <row r="136" spans="1:10" s="5" customFormat="1" ht="12.75">
      <c r="A136" s="5" t="s">
        <v>134</v>
      </c>
      <c r="B136" s="5">
        <v>6</v>
      </c>
      <c r="C136" s="5">
        <v>552</v>
      </c>
      <c r="D136" s="5">
        <v>4485.668</v>
      </c>
      <c r="E136" s="5">
        <v>4</v>
      </c>
      <c r="F136" s="5">
        <v>361</v>
      </c>
      <c r="G136" s="5">
        <v>2830.8</v>
      </c>
      <c r="H136" s="5">
        <v>2</v>
      </c>
      <c r="I136" s="5">
        <v>191</v>
      </c>
      <c r="J136" s="5">
        <v>1654.868</v>
      </c>
    </row>
    <row r="137" spans="1:10" s="5" customFormat="1" ht="12.75">
      <c r="A137" s="29" t="s">
        <v>139</v>
      </c>
      <c r="B137" s="30">
        <f>B136/B$9*100</f>
        <v>0.04684206417362792</v>
      </c>
      <c r="C137" s="30">
        <f aca="true" t="shared" si="16" ref="C137:I137">C136/C$9*100</f>
        <v>0.020120731680201384</v>
      </c>
      <c r="D137" s="30">
        <f t="shared" si="16"/>
        <v>0.014614308116893574</v>
      </c>
      <c r="E137" s="30">
        <f t="shared" si="16"/>
        <v>0.04752851711026616</v>
      </c>
      <c r="F137" s="30">
        <f t="shared" si="16"/>
        <v>0.02714142864661258</v>
      </c>
      <c r="G137" s="30">
        <f t="shared" si="16"/>
        <v>0.019350312532155675</v>
      </c>
      <c r="H137" s="30">
        <f t="shared" si="16"/>
        <v>0.08220304151253596</v>
      </c>
      <c r="I137" s="30">
        <f t="shared" si="16"/>
        <v>0.014282883347728386</v>
      </c>
      <c r="J137" s="30">
        <f>J136/J$9*100</f>
        <v>0.012093843110121415</v>
      </c>
    </row>
    <row r="138" spans="1:10" s="5" customFormat="1" ht="12.75">
      <c r="A138" s="5" t="s">
        <v>135</v>
      </c>
      <c r="B138" s="5">
        <v>3</v>
      </c>
      <c r="C138" s="5">
        <v>404</v>
      </c>
      <c r="D138" s="5">
        <v>3235.468</v>
      </c>
      <c r="E138" s="5">
        <v>1</v>
      </c>
      <c r="F138" s="5">
        <v>213</v>
      </c>
      <c r="G138" s="5">
        <v>1580.6</v>
      </c>
      <c r="H138" s="5">
        <v>2</v>
      </c>
      <c r="I138" s="5">
        <v>191</v>
      </c>
      <c r="J138" s="5">
        <v>1654.868</v>
      </c>
    </row>
    <row r="139" spans="1:10" s="5" customFormat="1" ht="12.75">
      <c r="A139" s="5" t="s">
        <v>136</v>
      </c>
      <c r="B139" s="5">
        <v>3</v>
      </c>
      <c r="C139" s="5">
        <v>148</v>
      </c>
      <c r="D139" s="5">
        <v>1250.2</v>
      </c>
      <c r="E139" s="5">
        <v>3</v>
      </c>
      <c r="F139" s="5">
        <v>148</v>
      </c>
      <c r="G139" s="5">
        <v>1250.2</v>
      </c>
      <c r="H139" s="5">
        <v>0</v>
      </c>
      <c r="I139" s="5">
        <v>0</v>
      </c>
      <c r="J139" s="5">
        <v>0</v>
      </c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8" t="s">
        <v>157</v>
      </c>
      <c r="B1" s="48"/>
      <c r="C1" s="48"/>
      <c r="D1" s="48"/>
      <c r="E1" s="48"/>
      <c r="F1" s="48"/>
      <c r="G1" s="48"/>
      <c r="H1" s="48"/>
      <c r="I1" s="48"/>
      <c r="J1" s="48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20</v>
      </c>
      <c r="C4" s="55"/>
      <c r="D4" s="55"/>
      <c r="E4" s="55" t="s">
        <v>21</v>
      </c>
      <c r="F4" s="55"/>
      <c r="G4" s="55"/>
      <c r="H4" s="55" t="s">
        <v>29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161</v>
      </c>
      <c r="I9" s="10">
        <v>166395</v>
      </c>
      <c r="J9" s="10">
        <v>1014982.509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8</v>
      </c>
      <c r="I11" s="5">
        <v>20520</v>
      </c>
      <c r="J11" s="5">
        <v>102480.974</v>
      </c>
    </row>
    <row r="12" spans="1:10" s="5" customFormat="1" ht="12.75">
      <c r="A12" s="29" t="s">
        <v>139</v>
      </c>
      <c r="B12" s="30" t="e">
        <f aca="true" t="shared" si="0" ref="B12:G12">B11/B$9*100</f>
        <v>#DIV/0!</v>
      </c>
      <c r="C12" s="30" t="e">
        <f t="shared" si="0"/>
        <v>#DIV/0!</v>
      </c>
      <c r="D12" s="30" t="e">
        <f t="shared" si="0"/>
        <v>#DIV/0!</v>
      </c>
      <c r="E12" s="30" t="e">
        <f t="shared" si="0"/>
        <v>#DIV/0!</v>
      </c>
      <c r="F12" s="30" t="e">
        <f t="shared" si="0"/>
        <v>#DIV/0!</v>
      </c>
      <c r="G12" s="30" t="e">
        <f t="shared" si="0"/>
        <v>#DIV/0!</v>
      </c>
      <c r="H12" s="30">
        <f aca="true" t="shared" si="1" ref="C12:I12">H11/H$9*100</f>
        <v>4.968944099378882</v>
      </c>
      <c r="I12" s="30">
        <f t="shared" si="1"/>
        <v>12.33210132516001</v>
      </c>
      <c r="J12" s="30">
        <f>J11/J$9*100</f>
        <v>10.096821678332981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597</v>
      </c>
      <c r="J13" s="5">
        <v>6808.785</v>
      </c>
    </row>
    <row r="14" spans="1:10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</v>
      </c>
      <c r="I14" s="5">
        <v>3453</v>
      </c>
      <c r="J14" s="5">
        <v>18000.092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13979</v>
      </c>
      <c r="J15" s="5">
        <v>51580.916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2491</v>
      </c>
      <c r="J16" s="5">
        <v>26091.181</v>
      </c>
    </row>
    <row r="17" s="5" customFormat="1" ht="12.75"/>
    <row r="18" spans="1:10" s="5" customFormat="1" ht="12.75">
      <c r="A18" s="5" t="s">
        <v>47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4</v>
      </c>
      <c r="I18" s="5">
        <v>1808</v>
      </c>
      <c r="J18" s="5">
        <v>10724.905</v>
      </c>
    </row>
    <row r="19" spans="1:10" s="5" customFormat="1" ht="12.75">
      <c r="A19" s="29" t="s">
        <v>139</v>
      </c>
      <c r="B19" s="30" t="e">
        <f aca="true" t="shared" si="2" ref="B19:G19">B18/B$9*100</f>
        <v>#DIV/0!</v>
      </c>
      <c r="C19" s="30" t="e">
        <f t="shared" si="2"/>
        <v>#DIV/0!</v>
      </c>
      <c r="D19" s="30" t="e">
        <f t="shared" si="2"/>
        <v>#DIV/0!</v>
      </c>
      <c r="E19" s="30" t="e">
        <f t="shared" si="2"/>
        <v>#DIV/0!</v>
      </c>
      <c r="F19" s="30" t="e">
        <f t="shared" si="2"/>
        <v>#DIV/0!</v>
      </c>
      <c r="G19" s="30" t="e">
        <f t="shared" si="2"/>
        <v>#DIV/0!</v>
      </c>
      <c r="H19" s="30">
        <f aca="true" t="shared" si="3" ref="C19:I19">H18/H$9*100</f>
        <v>2.484472049689441</v>
      </c>
      <c r="I19" s="30">
        <f t="shared" si="3"/>
        <v>1.0865711109107845</v>
      </c>
      <c r="J19" s="30">
        <f>J18/J$9*100</f>
        <v>1.0566590955903854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</v>
      </c>
      <c r="I20" s="5">
        <v>580</v>
      </c>
      <c r="J20" s="5">
        <v>3338.66</v>
      </c>
    </row>
    <row r="21" spans="1:10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748</v>
      </c>
      <c r="J21" s="5">
        <v>4694.758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480</v>
      </c>
      <c r="J22" s="5">
        <v>2691.487</v>
      </c>
    </row>
    <row r="23" s="5" customFormat="1" ht="12.75"/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19</v>
      </c>
      <c r="I24" s="5">
        <v>3830</v>
      </c>
      <c r="J24" s="5">
        <v>17359.42</v>
      </c>
    </row>
    <row r="25" spans="1:10" s="5" customFormat="1" ht="12.75">
      <c r="A25" s="29" t="s">
        <v>139</v>
      </c>
      <c r="B25" s="30" t="e">
        <f aca="true" t="shared" si="4" ref="B25:G25">B24/B$9*100</f>
        <v>#DIV/0!</v>
      </c>
      <c r="C25" s="30" t="e">
        <f t="shared" si="4"/>
        <v>#DIV/0!</v>
      </c>
      <c r="D25" s="30" t="e">
        <f t="shared" si="4"/>
        <v>#DIV/0!</v>
      </c>
      <c r="E25" s="30" t="e">
        <f t="shared" si="4"/>
        <v>#DIV/0!</v>
      </c>
      <c r="F25" s="30" t="e">
        <f t="shared" si="4"/>
        <v>#DIV/0!</v>
      </c>
      <c r="G25" s="30" t="e">
        <f t="shared" si="4"/>
        <v>#DIV/0!</v>
      </c>
      <c r="H25" s="30">
        <f aca="true" t="shared" si="5" ref="C25:I25">H24/H$9*100</f>
        <v>11.801242236024844</v>
      </c>
      <c r="I25" s="30">
        <f t="shared" si="5"/>
        <v>2.301751855524505</v>
      </c>
      <c r="J25" s="30">
        <f>J24/J$9*100</f>
        <v>1.7103171577905485</v>
      </c>
    </row>
    <row r="26" spans="1:10" s="5" customFormat="1" ht="12.75">
      <c r="A26" s="5" t="s">
        <v>53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27</v>
      </c>
      <c r="J26" s="5">
        <v>276</v>
      </c>
    </row>
    <row r="27" spans="1:10" s="5" customFormat="1" ht="12.75">
      <c r="A27" s="5" t="s">
        <v>54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2</v>
      </c>
      <c r="I27" s="5">
        <v>163</v>
      </c>
      <c r="J27" s="5">
        <v>1054.511</v>
      </c>
    </row>
    <row r="28" spans="1:10" s="5" customFormat="1" ht="12.75">
      <c r="A28" s="5" t="s">
        <v>55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9</v>
      </c>
      <c r="I28" s="5">
        <v>3446</v>
      </c>
      <c r="J28" s="5">
        <v>14090.986</v>
      </c>
    </row>
    <row r="29" spans="1:10" s="5" customFormat="1" ht="12.75">
      <c r="A29" s="5" t="s">
        <v>56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7</v>
      </c>
      <c r="I29" s="5">
        <v>194</v>
      </c>
      <c r="J29" s="5">
        <v>1937.923</v>
      </c>
    </row>
    <row r="30" s="5" customFormat="1" ht="12.75"/>
    <row r="31" spans="1:10" s="5" customFormat="1" ht="12.75">
      <c r="A31" s="5" t="s">
        <v>57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5</v>
      </c>
      <c r="I31" s="5">
        <v>6779</v>
      </c>
      <c r="J31" s="5">
        <v>68681.056</v>
      </c>
    </row>
    <row r="32" spans="1:10" s="5" customFormat="1" ht="12.75">
      <c r="A32" s="29" t="s">
        <v>139</v>
      </c>
      <c r="B32" s="30" t="e">
        <f aca="true" t="shared" si="6" ref="B32:G32">B31/B$9*100</f>
        <v>#DIV/0!</v>
      </c>
      <c r="C32" s="30" t="e">
        <f t="shared" si="6"/>
        <v>#DIV/0!</v>
      </c>
      <c r="D32" s="30" t="e">
        <f t="shared" si="6"/>
        <v>#DIV/0!</v>
      </c>
      <c r="E32" s="30" t="e">
        <f t="shared" si="6"/>
        <v>#DIV/0!</v>
      </c>
      <c r="F32" s="30" t="e">
        <f t="shared" si="6"/>
        <v>#DIV/0!</v>
      </c>
      <c r="G32" s="30" t="e">
        <f t="shared" si="6"/>
        <v>#DIV/0!</v>
      </c>
      <c r="H32" s="30">
        <f aca="true" t="shared" si="7" ref="C32:I32">H31/H$9*100</f>
        <v>3.1055900621118013</v>
      </c>
      <c r="I32" s="30">
        <f t="shared" si="7"/>
        <v>4.0740406863187</v>
      </c>
      <c r="J32" s="30">
        <f>J31/J$9*100</f>
        <v>6.766723110102384</v>
      </c>
    </row>
    <row r="33" spans="1:10" s="5" customFormat="1" ht="12.75">
      <c r="A33" s="5" t="s">
        <v>59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3</v>
      </c>
      <c r="I33" s="5">
        <v>1839</v>
      </c>
      <c r="J33" s="5">
        <v>20881.564</v>
      </c>
    </row>
    <row r="34" spans="1:10" s="5" customFormat="1" ht="12.75">
      <c r="A34" s="5" t="s">
        <v>60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2</v>
      </c>
      <c r="I34" s="5">
        <v>4940</v>
      </c>
      <c r="J34" s="5">
        <v>47799.492</v>
      </c>
    </row>
    <row r="35" s="5" customFormat="1" ht="12.75"/>
    <row r="36" spans="1:10" s="5" customFormat="1" ht="12.75">
      <c r="A36" s="5" t="s">
        <v>63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30</v>
      </c>
      <c r="I36" s="5">
        <v>62402</v>
      </c>
      <c r="J36" s="5">
        <v>295938.581</v>
      </c>
    </row>
    <row r="37" spans="1:10" s="5" customFormat="1" ht="12.75">
      <c r="A37" s="29" t="s">
        <v>139</v>
      </c>
      <c r="B37" s="30" t="e">
        <f aca="true" t="shared" si="8" ref="B37:G37">B36/B$9*100</f>
        <v>#DIV/0!</v>
      </c>
      <c r="C37" s="30" t="e">
        <f t="shared" si="8"/>
        <v>#DIV/0!</v>
      </c>
      <c r="D37" s="30" t="e">
        <f t="shared" si="8"/>
        <v>#DIV/0!</v>
      </c>
      <c r="E37" s="30" t="e">
        <f t="shared" si="8"/>
        <v>#DIV/0!</v>
      </c>
      <c r="F37" s="30" t="e">
        <f t="shared" si="8"/>
        <v>#DIV/0!</v>
      </c>
      <c r="G37" s="30" t="e">
        <f t="shared" si="8"/>
        <v>#DIV/0!</v>
      </c>
      <c r="H37" s="30">
        <f aca="true" t="shared" si="9" ref="C37:I37">H36/H$9*100</f>
        <v>18.633540372670808</v>
      </c>
      <c r="I37" s="30">
        <f t="shared" si="9"/>
        <v>37.50232879593738</v>
      </c>
      <c r="J37" s="30">
        <f>J36/J$9*100</f>
        <v>29.157012891933494</v>
      </c>
    </row>
    <row r="38" spans="1:10" s="5" customFormat="1" ht="12.75">
      <c r="A38" s="5" t="s">
        <v>64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20</v>
      </c>
      <c r="I39" s="5">
        <v>51043</v>
      </c>
      <c r="J39" s="5">
        <v>208074.914</v>
      </c>
    </row>
    <row r="40" spans="1:10" s="5" customFormat="1" ht="12.75">
      <c r="A40" s="5" t="s">
        <v>66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781</v>
      </c>
      <c r="J40" s="5">
        <v>14601.714</v>
      </c>
    </row>
    <row r="41" spans="1:10" s="5" customFormat="1" ht="12.75">
      <c r="A41" s="5" t="s">
        <v>67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4</v>
      </c>
      <c r="I41" s="5">
        <v>8388</v>
      </c>
      <c r="J41" s="5">
        <v>47785.607</v>
      </c>
    </row>
    <row r="42" spans="1:10" s="5" customFormat="1" ht="12.75">
      <c r="A42" s="5" t="s">
        <v>68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2</v>
      </c>
      <c r="I42" s="5">
        <v>2040</v>
      </c>
      <c r="J42" s="5">
        <v>22891.595</v>
      </c>
    </row>
    <row r="43" spans="1:10" s="5" customFormat="1" ht="12.75">
      <c r="A43" s="5" t="s">
        <v>69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150</v>
      </c>
      <c r="J43" s="5">
        <v>2584.751</v>
      </c>
    </row>
    <row r="44" s="5" customFormat="1" ht="12.75"/>
    <row r="45" spans="1:10" s="5" customFormat="1" ht="12.75">
      <c r="A45" s="5" t="s">
        <v>71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25</v>
      </c>
      <c r="I45" s="5">
        <v>26658</v>
      </c>
      <c r="J45" s="5">
        <v>236244.821</v>
      </c>
    </row>
    <row r="46" spans="1:10" s="5" customFormat="1" ht="12.75">
      <c r="A46" s="29" t="s">
        <v>139</v>
      </c>
      <c r="B46" s="30" t="e">
        <f aca="true" t="shared" si="10" ref="B46:G46">B45/B$9*100</f>
        <v>#DIV/0!</v>
      </c>
      <c r="C46" s="30" t="e">
        <f t="shared" si="10"/>
        <v>#DIV/0!</v>
      </c>
      <c r="D46" s="30" t="e">
        <f t="shared" si="10"/>
        <v>#DIV/0!</v>
      </c>
      <c r="E46" s="30" t="e">
        <f t="shared" si="10"/>
        <v>#DIV/0!</v>
      </c>
      <c r="F46" s="30" t="e">
        <f t="shared" si="10"/>
        <v>#DIV/0!</v>
      </c>
      <c r="G46" s="30" t="e">
        <f t="shared" si="10"/>
        <v>#DIV/0!</v>
      </c>
      <c r="H46" s="30">
        <f aca="true" t="shared" si="11" ref="C46:I46">H45/H$9*100</f>
        <v>15.527950310559005</v>
      </c>
      <c r="I46" s="30">
        <f t="shared" si="11"/>
        <v>16.020914089966645</v>
      </c>
      <c r="J46" s="30">
        <f>J45/J$9*100</f>
        <v>23.27575292235898</v>
      </c>
    </row>
    <row r="47" spans="1:10" s="5" customFormat="1" ht="12.75">
      <c r="A47" s="5" t="s">
        <v>72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7</v>
      </c>
      <c r="I47" s="5">
        <v>8438</v>
      </c>
      <c r="J47" s="5">
        <v>83526.968</v>
      </c>
    </row>
    <row r="48" spans="1:10" s="5" customFormat="1" ht="12.75">
      <c r="A48" s="5" t="s">
        <v>73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3</v>
      </c>
      <c r="I48" s="5">
        <v>5966</v>
      </c>
      <c r="J48" s="5">
        <v>48764.353</v>
      </c>
    </row>
    <row r="49" spans="1:10" s="5" customFormat="1" ht="12.75">
      <c r="A49" s="5" t="s">
        <v>74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6</v>
      </c>
      <c r="I49" s="5">
        <v>4479</v>
      </c>
      <c r="J49" s="5">
        <v>48400.213</v>
      </c>
    </row>
    <row r="50" spans="1:10" s="5" customFormat="1" ht="12.75">
      <c r="A50" s="5" t="s">
        <v>75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7</v>
      </c>
      <c r="I50" s="5">
        <v>7126</v>
      </c>
      <c r="J50" s="5">
        <v>49114.087</v>
      </c>
    </row>
    <row r="51" spans="1:10" s="5" customFormat="1" ht="12.75">
      <c r="A51" s="5" t="s">
        <v>76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2</v>
      </c>
      <c r="I51" s="5">
        <v>649</v>
      </c>
      <c r="J51" s="5">
        <v>6439.2</v>
      </c>
    </row>
    <row r="52" s="5" customFormat="1" ht="12.75"/>
    <row r="53" spans="1:10" s="5" customFormat="1" ht="12.75">
      <c r="A53" s="5" t="s">
        <v>77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4</v>
      </c>
      <c r="I53" s="5">
        <v>1395</v>
      </c>
      <c r="J53" s="5">
        <v>13126.722</v>
      </c>
    </row>
    <row r="54" spans="1:10" s="5" customFormat="1" ht="12.75">
      <c r="A54" s="29" t="s">
        <v>139</v>
      </c>
      <c r="B54" s="30" t="e">
        <f aca="true" t="shared" si="12" ref="B54:G54">B53/B$9*100</f>
        <v>#DIV/0!</v>
      </c>
      <c r="C54" s="30" t="e">
        <f t="shared" si="12"/>
        <v>#DIV/0!</v>
      </c>
      <c r="D54" s="30" t="e">
        <f t="shared" si="12"/>
        <v>#DIV/0!</v>
      </c>
      <c r="E54" s="30" t="e">
        <f t="shared" si="12"/>
        <v>#DIV/0!</v>
      </c>
      <c r="F54" s="30" t="e">
        <f t="shared" si="12"/>
        <v>#DIV/0!</v>
      </c>
      <c r="G54" s="30" t="e">
        <f t="shared" si="12"/>
        <v>#DIV/0!</v>
      </c>
      <c r="H54" s="30">
        <f aca="true" t="shared" si="13" ref="C54:I54">H53/H$9*100</f>
        <v>2.484472049689441</v>
      </c>
      <c r="I54" s="30">
        <f t="shared" si="13"/>
        <v>0.8383665374560534</v>
      </c>
      <c r="J54" s="30">
        <f>J53/J$9*100</f>
        <v>1.2932953901770143</v>
      </c>
    </row>
    <row r="55" spans="1:10" s="5" customFormat="1" ht="12.75">
      <c r="A55" s="5" t="s">
        <v>79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20</v>
      </c>
      <c r="J55" s="5">
        <v>200</v>
      </c>
    </row>
    <row r="56" spans="1:10" s="5" customFormat="1" ht="12.75">
      <c r="A56" s="5" t="s">
        <v>80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</v>
      </c>
      <c r="I56" s="5">
        <v>600</v>
      </c>
      <c r="J56" s="5">
        <v>1926.722</v>
      </c>
    </row>
    <row r="57" spans="1:10" s="5" customFormat="1" ht="12.75">
      <c r="A57" s="5" t="s">
        <v>81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82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775</v>
      </c>
      <c r="J58" s="5">
        <v>11000</v>
      </c>
    </row>
    <row r="59" s="5" customFormat="1" ht="12.75"/>
    <row r="60" spans="1:10" s="5" customFormat="1" ht="12.75">
      <c r="A60" s="5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10</v>
      </c>
      <c r="I60" s="5">
        <v>6480</v>
      </c>
      <c r="J60" s="5">
        <v>34445.187</v>
      </c>
    </row>
    <row r="61" spans="1:10" s="5" customFormat="1" ht="12.75">
      <c r="A61" s="29" t="s">
        <v>139</v>
      </c>
      <c r="B61" s="30" t="e">
        <f aca="true" t="shared" si="14" ref="B61:G61">B60/B$9*100</f>
        <v>#DIV/0!</v>
      </c>
      <c r="C61" s="30" t="e">
        <f t="shared" si="14"/>
        <v>#DIV/0!</v>
      </c>
      <c r="D61" s="30" t="e">
        <f t="shared" si="14"/>
        <v>#DIV/0!</v>
      </c>
      <c r="E61" s="30" t="e">
        <f t="shared" si="14"/>
        <v>#DIV/0!</v>
      </c>
      <c r="F61" s="30" t="e">
        <f t="shared" si="14"/>
        <v>#DIV/0!</v>
      </c>
      <c r="G61" s="30" t="e">
        <f t="shared" si="14"/>
        <v>#DIV/0!</v>
      </c>
      <c r="H61" s="30">
        <f aca="true" t="shared" si="15" ref="C61:I61">H60/H$9*100</f>
        <v>6.211180124223603</v>
      </c>
      <c r="I61" s="30">
        <f t="shared" si="15"/>
        <v>3.8943477868926353</v>
      </c>
      <c r="J61" s="30">
        <f>J60/J$9*100</f>
        <v>3.393672964269771</v>
      </c>
    </row>
    <row r="62" spans="1:10" s="5" customFormat="1" ht="12.75">
      <c r="A62" s="5" t="s">
        <v>84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3</v>
      </c>
      <c r="I62" s="5">
        <v>1590</v>
      </c>
      <c r="J62" s="5">
        <v>11991.687</v>
      </c>
    </row>
    <row r="63" spans="1:10" s="5" customFormat="1" ht="12.75">
      <c r="A63" s="5" t="s">
        <v>85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228</v>
      </c>
      <c r="J63" s="5">
        <v>1000</v>
      </c>
    </row>
    <row r="64" spans="1:10" s="5" customFormat="1" ht="12.75">
      <c r="A64" s="5" t="s">
        <v>86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3</v>
      </c>
      <c r="I64" s="5">
        <v>807</v>
      </c>
      <c r="J64" s="5">
        <v>5544.943</v>
      </c>
    </row>
    <row r="65" spans="1:10" s="5" customFormat="1" ht="12.75">
      <c r="A65" s="5" t="s">
        <v>87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1700</v>
      </c>
      <c r="J65" s="5">
        <v>2895.707</v>
      </c>
    </row>
    <row r="66" spans="1:10" s="5" customFormat="1" ht="12.75">
      <c r="A66" s="5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2155</v>
      </c>
      <c r="J66" s="5">
        <v>13012.85</v>
      </c>
    </row>
    <row r="67" s="5" customFormat="1" ht="12.75"/>
    <row r="68" spans="1:10" s="5" customFormat="1" ht="12.75">
      <c r="A68" s="5" t="s">
        <v>90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7</v>
      </c>
      <c r="I68" s="5">
        <v>5858</v>
      </c>
      <c r="J68" s="5">
        <v>29320.203</v>
      </c>
    </row>
    <row r="69" spans="1:10" s="5" customFormat="1" ht="12.75">
      <c r="A69" s="29" t="s">
        <v>139</v>
      </c>
      <c r="B69" s="30" t="e">
        <f aca="true" t="shared" si="16" ref="B69:G69">B68/B$9*100</f>
        <v>#DIV/0!</v>
      </c>
      <c r="C69" s="30" t="e">
        <f t="shared" si="16"/>
        <v>#DIV/0!</v>
      </c>
      <c r="D69" s="30" t="e">
        <f t="shared" si="16"/>
        <v>#DIV/0!</v>
      </c>
      <c r="E69" s="30" t="e">
        <f t="shared" si="16"/>
        <v>#DIV/0!</v>
      </c>
      <c r="F69" s="30" t="e">
        <f t="shared" si="16"/>
        <v>#DIV/0!</v>
      </c>
      <c r="G69" s="30" t="e">
        <f t="shared" si="16"/>
        <v>#DIV/0!</v>
      </c>
      <c r="H69" s="30">
        <f aca="true" t="shared" si="17" ref="C69:I69">H68/H$9*100</f>
        <v>4.3478260869565215</v>
      </c>
      <c r="I69" s="30">
        <f t="shared" si="17"/>
        <v>3.5205384777186812</v>
      </c>
      <c r="J69" s="30">
        <f>J68/J$9*100</f>
        <v>2.8887397309819063</v>
      </c>
    </row>
    <row r="70" spans="1:10" s="5" customFormat="1" ht="12.75">
      <c r="A70" s="5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4</v>
      </c>
      <c r="I70" s="5">
        <v>5443</v>
      </c>
      <c r="J70" s="5">
        <v>28664.84</v>
      </c>
    </row>
    <row r="71" spans="1:10" s="5" customFormat="1" ht="12.75">
      <c r="A71" s="5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3</v>
      </c>
      <c r="I71" s="5">
        <v>415</v>
      </c>
      <c r="J71" s="5">
        <v>655.363</v>
      </c>
    </row>
    <row r="72" spans="1:10" s="5" customFormat="1" ht="12.75">
      <c r="A72" s="5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17</v>
      </c>
      <c r="I74" s="5">
        <v>14057</v>
      </c>
      <c r="J74" s="5">
        <v>58364.354</v>
      </c>
    </row>
    <row r="75" spans="1:10" s="5" customFormat="1" ht="12.75">
      <c r="A75" s="29" t="s">
        <v>139</v>
      </c>
      <c r="B75" s="30" t="e">
        <f aca="true" t="shared" si="18" ref="B75:G75">B74/B$9*100</f>
        <v>#DIV/0!</v>
      </c>
      <c r="C75" s="30" t="e">
        <f t="shared" si="18"/>
        <v>#DIV/0!</v>
      </c>
      <c r="D75" s="30" t="e">
        <f t="shared" si="18"/>
        <v>#DIV/0!</v>
      </c>
      <c r="E75" s="30" t="e">
        <f t="shared" si="18"/>
        <v>#DIV/0!</v>
      </c>
      <c r="F75" s="30" t="e">
        <f t="shared" si="18"/>
        <v>#DIV/0!</v>
      </c>
      <c r="G75" s="30" t="e">
        <f t="shared" si="18"/>
        <v>#DIV/0!</v>
      </c>
      <c r="H75" s="30">
        <f aca="true" t="shared" si="19" ref="C75:I75">H74/H$9*100</f>
        <v>10.559006211180124</v>
      </c>
      <c r="I75" s="30">
        <f t="shared" si="19"/>
        <v>8.447970191412002</v>
      </c>
      <c r="J75" s="30">
        <f>J74/J$9*100</f>
        <v>5.750281751899628</v>
      </c>
    </row>
    <row r="76" spans="1:10" s="5" customFormat="1" ht="12.75">
      <c r="A76" s="5" t="s">
        <v>97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2</v>
      </c>
      <c r="I76" s="5">
        <v>2658</v>
      </c>
      <c r="J76" s="5">
        <v>14788.644</v>
      </c>
    </row>
    <row r="77" spans="1:10" s="5" customFormat="1" ht="12.75">
      <c r="A77" s="5" t="s">
        <v>98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10</v>
      </c>
      <c r="I77" s="5">
        <v>9770</v>
      </c>
      <c r="J77" s="5">
        <v>36490.317</v>
      </c>
    </row>
    <row r="78" spans="1:10" s="5" customFormat="1" ht="12.75">
      <c r="A78" s="5" t="s">
        <v>99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4</v>
      </c>
      <c r="I78" s="5">
        <v>1477</v>
      </c>
      <c r="J78" s="5">
        <v>5565.893</v>
      </c>
    </row>
    <row r="79" spans="1:10" s="5" customFormat="1" ht="12.75">
      <c r="A79" s="5" t="s">
        <v>100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152</v>
      </c>
      <c r="J79" s="5">
        <v>1519.5</v>
      </c>
    </row>
    <row r="80" s="5" customFormat="1" ht="12.75"/>
    <row r="81" spans="1:10" s="5" customFormat="1" ht="12.75">
      <c r="A81" s="5" t="s">
        <v>101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5</v>
      </c>
      <c r="I81" s="5">
        <v>816</v>
      </c>
      <c r="J81" s="5">
        <v>5818.398</v>
      </c>
    </row>
    <row r="82" spans="1:10" s="5" customFormat="1" ht="12.75">
      <c r="A82" s="29" t="s">
        <v>139</v>
      </c>
      <c r="B82" s="30" t="e">
        <f aca="true" t="shared" si="20" ref="B82:G82">B81/B$9*100</f>
        <v>#DIV/0!</v>
      </c>
      <c r="C82" s="30" t="e">
        <f t="shared" si="20"/>
        <v>#DIV/0!</v>
      </c>
      <c r="D82" s="30" t="e">
        <f t="shared" si="20"/>
        <v>#DIV/0!</v>
      </c>
      <c r="E82" s="30" t="e">
        <f t="shared" si="20"/>
        <v>#DIV/0!</v>
      </c>
      <c r="F82" s="30" t="e">
        <f t="shared" si="20"/>
        <v>#DIV/0!</v>
      </c>
      <c r="G82" s="30" t="e">
        <f t="shared" si="20"/>
        <v>#DIV/0!</v>
      </c>
      <c r="H82" s="30">
        <f aca="true" t="shared" si="21" ref="C82:I82">H81/H$9*100</f>
        <v>3.1055900621118013</v>
      </c>
      <c r="I82" s="30">
        <f t="shared" si="21"/>
        <v>0.4903993509420356</v>
      </c>
      <c r="J82" s="30">
        <f>J81/J$9*100</f>
        <v>0.5732510608219752</v>
      </c>
    </row>
    <row r="83" spans="1:10" s="5" customFormat="1" ht="12.75">
      <c r="A83" s="5" t="s">
        <v>102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4</v>
      </c>
      <c r="I83" s="5">
        <v>285</v>
      </c>
      <c r="J83" s="5">
        <v>3298.599</v>
      </c>
    </row>
    <row r="84" spans="1:10" s="5" customFormat="1" ht="12.75">
      <c r="A84" s="5" t="s">
        <v>103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531</v>
      </c>
      <c r="J85" s="5">
        <v>2519.799</v>
      </c>
    </row>
    <row r="86" s="5" customFormat="1" ht="12.75"/>
    <row r="87" spans="1:10" s="5" customFormat="1" ht="12.75">
      <c r="A87" s="5" t="s">
        <v>108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29" t="s">
        <v>139</v>
      </c>
      <c r="B88" s="30" t="e">
        <f aca="true" t="shared" si="22" ref="B88:G88">B87/B$9*100</f>
        <v>#DIV/0!</v>
      </c>
      <c r="C88" s="30" t="e">
        <f t="shared" si="22"/>
        <v>#DIV/0!</v>
      </c>
      <c r="D88" s="30" t="e">
        <f t="shared" si="22"/>
        <v>#DIV/0!</v>
      </c>
      <c r="E88" s="30" t="e">
        <f t="shared" si="22"/>
        <v>#DIV/0!</v>
      </c>
      <c r="F88" s="30" t="e">
        <f t="shared" si="22"/>
        <v>#DIV/0!</v>
      </c>
      <c r="G88" s="30" t="e">
        <f t="shared" si="22"/>
        <v>#DIV/0!</v>
      </c>
      <c r="H88" s="30">
        <f aca="true" t="shared" si="23" ref="C88:I88">H87/H$9*100</f>
        <v>0</v>
      </c>
      <c r="I88" s="30">
        <f t="shared" si="23"/>
        <v>0</v>
      </c>
      <c r="J88" s="30">
        <f>J87/J$9*100</f>
        <v>0</v>
      </c>
    </row>
    <row r="89" spans="1:10" s="5" customFormat="1" ht="12.75">
      <c r="A89" s="5" t="s">
        <v>109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138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11</v>
      </c>
      <c r="I91" s="5">
        <v>6176</v>
      </c>
      <c r="J91" s="5">
        <v>61594.008</v>
      </c>
    </row>
    <row r="92" spans="1:10" s="5" customFormat="1" ht="12.75">
      <c r="A92" s="29" t="s">
        <v>139</v>
      </c>
      <c r="B92" s="30" t="e">
        <f aca="true" t="shared" si="24" ref="B92:G92">B91/B$9*100</f>
        <v>#DIV/0!</v>
      </c>
      <c r="C92" s="30" t="e">
        <f t="shared" si="24"/>
        <v>#DIV/0!</v>
      </c>
      <c r="D92" s="30" t="e">
        <f t="shared" si="24"/>
        <v>#DIV/0!</v>
      </c>
      <c r="E92" s="30" t="e">
        <f t="shared" si="24"/>
        <v>#DIV/0!</v>
      </c>
      <c r="F92" s="30" t="e">
        <f t="shared" si="24"/>
        <v>#DIV/0!</v>
      </c>
      <c r="G92" s="30" t="e">
        <f t="shared" si="24"/>
        <v>#DIV/0!</v>
      </c>
      <c r="H92" s="30">
        <f aca="true" t="shared" si="25" ref="C92:I92">H91/H$9*100</f>
        <v>6.832298136645963</v>
      </c>
      <c r="I92" s="30">
        <f t="shared" si="25"/>
        <v>3.711649989482857</v>
      </c>
      <c r="J92" s="30">
        <f>J91/J$9*100</f>
        <v>6.068479747565778</v>
      </c>
    </row>
    <row r="93" spans="1:10" s="5" customFormat="1" ht="12.75">
      <c r="A93" s="5" t="s">
        <v>112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4</v>
      </c>
      <c r="I93" s="5">
        <v>1997</v>
      </c>
      <c r="J93" s="5">
        <v>11986.348</v>
      </c>
    </row>
    <row r="94" spans="1:10" s="5" customFormat="1" ht="12.75">
      <c r="A94" s="5" t="s">
        <v>113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2</v>
      </c>
      <c r="I94" s="5">
        <v>34</v>
      </c>
      <c r="J94" s="5">
        <v>34.55</v>
      </c>
    </row>
    <row r="95" spans="1:10" s="5" customFormat="1" ht="12.75">
      <c r="A95" s="5" t="s">
        <v>116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5</v>
      </c>
      <c r="I95" s="5">
        <v>4145</v>
      </c>
      <c r="J95" s="5">
        <v>49573.11</v>
      </c>
    </row>
    <row r="96" s="5" customFormat="1" ht="12.75"/>
    <row r="97" spans="1:10" s="5" customFormat="1" ht="12.75">
      <c r="A97" s="5" t="s">
        <v>117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5</v>
      </c>
      <c r="I97" s="5">
        <v>3573</v>
      </c>
      <c r="J97" s="5">
        <v>60046.879</v>
      </c>
    </row>
    <row r="98" spans="1:10" s="5" customFormat="1" ht="12.75">
      <c r="A98" s="29" t="s">
        <v>139</v>
      </c>
      <c r="B98" s="30" t="e">
        <f aca="true" t="shared" si="26" ref="B98:G98">B97/B$9*100</f>
        <v>#DIV/0!</v>
      </c>
      <c r="C98" s="30" t="e">
        <f t="shared" si="26"/>
        <v>#DIV/0!</v>
      </c>
      <c r="D98" s="30" t="e">
        <f t="shared" si="26"/>
        <v>#DIV/0!</v>
      </c>
      <c r="E98" s="30" t="e">
        <f t="shared" si="26"/>
        <v>#DIV/0!</v>
      </c>
      <c r="F98" s="30" t="e">
        <f t="shared" si="26"/>
        <v>#DIV/0!</v>
      </c>
      <c r="G98" s="30" t="e">
        <f t="shared" si="26"/>
        <v>#DIV/0!</v>
      </c>
      <c r="H98" s="30">
        <f aca="true" t="shared" si="27" ref="C98:I98">H97/H$9*100</f>
        <v>3.1055900621118013</v>
      </c>
      <c r="I98" s="30">
        <f t="shared" si="27"/>
        <v>2.147300099161633</v>
      </c>
      <c r="J98" s="30">
        <f>J97/J$9*100</f>
        <v>5.916050618365878</v>
      </c>
    </row>
    <row r="99" spans="1:10" s="5" customFormat="1" ht="12.75">
      <c r="A99" s="5" t="s">
        <v>118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5">
        <v>1920</v>
      </c>
      <c r="J99" s="5">
        <v>13146.906</v>
      </c>
    </row>
    <row r="100" spans="1:10" s="5" customFormat="1" ht="12.75">
      <c r="A100" s="5" t="s">
        <v>119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</v>
      </c>
      <c r="I100" s="5">
        <v>961</v>
      </c>
      <c r="J100" s="5">
        <v>42778.502</v>
      </c>
    </row>
    <row r="101" spans="1:10" s="5" customFormat="1" ht="12.75">
      <c r="A101" s="5" t="s">
        <v>120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1</v>
      </c>
      <c r="I101" s="5">
        <v>255</v>
      </c>
      <c r="J101" s="5">
        <v>2800.806</v>
      </c>
    </row>
    <row r="102" spans="1:10" s="5" customFormat="1" ht="12.75">
      <c r="A102" s="5" t="s">
        <v>121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</v>
      </c>
      <c r="I102" s="5">
        <v>200</v>
      </c>
      <c r="J102" s="5">
        <v>485</v>
      </c>
    </row>
    <row r="103" spans="1:10" s="5" customFormat="1" ht="12.75">
      <c r="A103" s="5" t="s">
        <v>122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</v>
      </c>
      <c r="I103" s="5">
        <v>237</v>
      </c>
      <c r="J103" s="5">
        <v>835.665</v>
      </c>
    </row>
    <row r="104" s="5" customFormat="1" ht="12.75"/>
    <row r="105" spans="1:10" s="5" customFormat="1" ht="12.75">
      <c r="A105" s="5" t="s">
        <v>123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8</v>
      </c>
      <c r="I105" s="5">
        <v>5828</v>
      </c>
      <c r="J105" s="5">
        <v>18419.626</v>
      </c>
    </row>
    <row r="106" spans="1:10" s="5" customFormat="1" ht="12.75">
      <c r="A106" s="29" t="s">
        <v>139</v>
      </c>
      <c r="B106" s="30" t="e">
        <f aca="true" t="shared" si="28" ref="B106:G106">B105/B$9*100</f>
        <v>#DIV/0!</v>
      </c>
      <c r="C106" s="30" t="e">
        <f t="shared" si="28"/>
        <v>#DIV/0!</v>
      </c>
      <c r="D106" s="30" t="e">
        <f t="shared" si="28"/>
        <v>#DIV/0!</v>
      </c>
      <c r="E106" s="30" t="e">
        <f t="shared" si="28"/>
        <v>#DIV/0!</v>
      </c>
      <c r="F106" s="30" t="e">
        <f t="shared" si="28"/>
        <v>#DIV/0!</v>
      </c>
      <c r="G106" s="30" t="e">
        <f t="shared" si="28"/>
        <v>#DIV/0!</v>
      </c>
      <c r="H106" s="30">
        <f aca="true" t="shared" si="29" ref="C106:I106">H105/H$9*100</f>
        <v>4.968944099378882</v>
      </c>
      <c r="I106" s="30">
        <f t="shared" si="29"/>
        <v>3.502509089816401</v>
      </c>
      <c r="J106" s="30">
        <f>J105/J$9*100</f>
        <v>1.8147727509262923</v>
      </c>
    </row>
    <row r="107" spans="1:10" s="5" customFormat="1" ht="12.75">
      <c r="A107" s="5" t="s">
        <v>124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1</v>
      </c>
      <c r="I107" s="5">
        <v>32</v>
      </c>
      <c r="J107" s="5">
        <v>33.959</v>
      </c>
    </row>
    <row r="108" spans="1:10" s="5" customFormat="1" ht="12.75">
      <c r="A108" s="5" t="s">
        <v>125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4</v>
      </c>
      <c r="I108" s="5">
        <v>577</v>
      </c>
      <c r="J108" s="5">
        <v>4686.18</v>
      </c>
    </row>
    <row r="109" spans="1:10" s="5" customFormat="1" ht="12.75">
      <c r="A109" s="5" t="s">
        <v>126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2</v>
      </c>
      <c r="I109" s="5">
        <v>5159</v>
      </c>
      <c r="J109" s="5">
        <v>13340.562</v>
      </c>
    </row>
    <row r="110" spans="1:10" s="5" customFormat="1" ht="12.75">
      <c r="A110" s="5" t="s">
        <v>127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1</v>
      </c>
      <c r="I110" s="5">
        <v>60</v>
      </c>
      <c r="J110" s="5">
        <v>358.925</v>
      </c>
    </row>
    <row r="111" s="5" customFormat="1" ht="12.75"/>
    <row r="112" spans="1:10" s="5" customFormat="1" ht="12.75">
      <c r="A112" s="5" t="s">
        <v>129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3</v>
      </c>
      <c r="I112" s="5">
        <v>215</v>
      </c>
      <c r="J112" s="5">
        <v>2417.375</v>
      </c>
    </row>
    <row r="113" spans="1:10" s="5" customFormat="1" ht="12.75">
      <c r="A113" s="29" t="s">
        <v>139</v>
      </c>
      <c r="B113" s="30" t="e">
        <f aca="true" t="shared" si="30" ref="B113:G113">B112/B$9*100</f>
        <v>#DIV/0!</v>
      </c>
      <c r="C113" s="30" t="e">
        <f t="shared" si="30"/>
        <v>#DIV/0!</v>
      </c>
      <c r="D113" s="30" t="e">
        <f t="shared" si="30"/>
        <v>#DIV/0!</v>
      </c>
      <c r="E113" s="30" t="e">
        <f t="shared" si="30"/>
        <v>#DIV/0!</v>
      </c>
      <c r="F113" s="30" t="e">
        <f t="shared" si="30"/>
        <v>#DIV/0!</v>
      </c>
      <c r="G113" s="30" t="e">
        <f t="shared" si="30"/>
        <v>#DIV/0!</v>
      </c>
      <c r="H113" s="30">
        <f aca="true" t="shared" si="31" ref="C113:I113">H112/H$9*100</f>
        <v>1.8633540372670807</v>
      </c>
      <c r="I113" s="30">
        <f t="shared" si="31"/>
        <v>0.12921061329967848</v>
      </c>
      <c r="J113" s="30">
        <f>J112/J$9*100</f>
        <v>0.2381691288829885</v>
      </c>
    </row>
    <row r="114" spans="1:10" s="5" customFormat="1" ht="12.75">
      <c r="A114" s="5" t="s">
        <v>130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5">
        <v>192</v>
      </c>
      <c r="J114" s="5">
        <v>2256.768</v>
      </c>
    </row>
    <row r="115" spans="1:10" s="5" customFormat="1" ht="12.75">
      <c r="A115" s="5" t="s">
        <v>131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2</v>
      </c>
      <c r="I115" s="5">
        <v>23</v>
      </c>
      <c r="J115" s="5">
        <v>160.607</v>
      </c>
    </row>
    <row r="116" spans="1:10" s="5" customFormat="1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s="5" customFormat="1" ht="12.75">
      <c r="A117" s="32" t="s">
        <v>140</v>
      </c>
      <c r="B117" s="33"/>
      <c r="C117" s="34"/>
      <c r="D117" s="35"/>
      <c r="E117" s="35"/>
      <c r="F117" s="35"/>
      <c r="G117" s="35"/>
      <c r="H117" s="35"/>
      <c r="I117" s="36"/>
      <c r="J117" s="37"/>
    </row>
    <row r="118" spans="1:10" s="5" customFormat="1" ht="12.75">
      <c r="A118" s="38" t="s">
        <v>141</v>
      </c>
      <c r="B118" s="33"/>
      <c r="C118" s="32"/>
      <c r="D118" s="32"/>
      <c r="E118" s="32"/>
      <c r="F118" s="32"/>
      <c r="G118" s="32"/>
      <c r="H118" s="32"/>
      <c r="I118" s="36"/>
      <c r="J118" s="37"/>
    </row>
    <row r="119" spans="1:10" s="5" customFormat="1" ht="12.75">
      <c r="A119" s="39" t="s">
        <v>142</v>
      </c>
      <c r="B119" s="33"/>
      <c r="C119" s="32"/>
      <c r="D119" s="32"/>
      <c r="E119" s="32"/>
      <c r="F119" s="32"/>
      <c r="G119" s="32"/>
      <c r="H119" s="32"/>
      <c r="I119" s="36"/>
      <c r="J119" s="37"/>
    </row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4" t="s">
        <v>150</v>
      </c>
      <c r="B1" s="54"/>
      <c r="C1" s="54"/>
      <c r="D1" s="54"/>
      <c r="E1" s="54"/>
      <c r="F1" s="54"/>
      <c r="G1" s="54"/>
      <c r="H1" s="54"/>
      <c r="I1" s="54"/>
      <c r="J1" s="54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3</v>
      </c>
      <c r="C4" s="55"/>
      <c r="D4" s="55"/>
      <c r="E4" s="55" t="s">
        <v>18</v>
      </c>
      <c r="F4" s="55"/>
      <c r="G4" s="55"/>
      <c r="H4" s="55" t="s">
        <v>32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432</v>
      </c>
      <c r="C9" s="10">
        <v>306020</v>
      </c>
      <c r="D9" s="10">
        <v>4281592.495</v>
      </c>
      <c r="E9" s="10">
        <v>173</v>
      </c>
      <c r="F9" s="10">
        <v>156730</v>
      </c>
      <c r="G9" s="10">
        <v>2428049.66</v>
      </c>
      <c r="H9" s="10">
        <v>70</v>
      </c>
      <c r="I9" s="10">
        <v>17644</v>
      </c>
      <c r="J9" s="10">
        <v>241471.214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12</v>
      </c>
      <c r="C11" s="5">
        <v>12044</v>
      </c>
      <c r="D11" s="5">
        <v>208267.477</v>
      </c>
      <c r="E11" s="5">
        <v>7</v>
      </c>
      <c r="F11" s="5">
        <v>7020</v>
      </c>
      <c r="G11" s="5">
        <v>116641.526</v>
      </c>
      <c r="H11" s="5">
        <v>1</v>
      </c>
      <c r="I11" s="5">
        <v>2469</v>
      </c>
      <c r="J11" s="5">
        <v>70761.75</v>
      </c>
    </row>
    <row r="12" spans="1:10" s="5" customFormat="1" ht="12.75">
      <c r="A12" s="29" t="s">
        <v>139</v>
      </c>
      <c r="B12" s="30">
        <f>B11/B$9*100</f>
        <v>2.7777777777777777</v>
      </c>
      <c r="C12" s="30">
        <f aca="true" t="shared" si="0" ref="C12:I12">C11/C$9*100</f>
        <v>3.9356904777465527</v>
      </c>
      <c r="D12" s="30">
        <f t="shared" si="0"/>
        <v>4.864252664007904</v>
      </c>
      <c r="E12" s="30">
        <f t="shared" si="0"/>
        <v>4.046242774566474</v>
      </c>
      <c r="F12" s="30">
        <f t="shared" si="0"/>
        <v>4.479040387928284</v>
      </c>
      <c r="G12" s="30">
        <f t="shared" si="0"/>
        <v>4.803918466807635</v>
      </c>
      <c r="H12" s="30">
        <f t="shared" si="0"/>
        <v>1.4285714285714286</v>
      </c>
      <c r="I12" s="30">
        <f t="shared" si="0"/>
        <v>13.993425527091363</v>
      </c>
      <c r="J12" s="30">
        <f>J11/J$9*100</f>
        <v>29.30442466736428</v>
      </c>
    </row>
    <row r="13" spans="1:10" s="5" customFormat="1" ht="12.75">
      <c r="A13" s="5" t="s">
        <v>44</v>
      </c>
      <c r="B13" s="5">
        <v>8</v>
      </c>
      <c r="C13" s="5">
        <v>8597</v>
      </c>
      <c r="D13" s="5">
        <v>159004.457</v>
      </c>
      <c r="E13" s="5">
        <v>5</v>
      </c>
      <c r="F13" s="5">
        <v>6006</v>
      </c>
      <c r="G13" s="5">
        <v>86712.346</v>
      </c>
      <c r="H13" s="5">
        <v>1</v>
      </c>
      <c r="I13" s="5">
        <v>2469</v>
      </c>
      <c r="J13" s="5">
        <v>70761.75</v>
      </c>
    </row>
    <row r="14" spans="1:10" s="5" customFormat="1" ht="12.75">
      <c r="A14" s="5" t="s">
        <v>45</v>
      </c>
      <c r="B14" s="5">
        <v>2</v>
      </c>
      <c r="C14" s="5">
        <v>922</v>
      </c>
      <c r="D14" s="5">
        <v>28779.895</v>
      </c>
      <c r="E14" s="5">
        <v>1</v>
      </c>
      <c r="F14" s="5">
        <v>874</v>
      </c>
      <c r="G14" s="5">
        <v>28446.055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2</v>
      </c>
      <c r="C15" s="5">
        <v>2525</v>
      </c>
      <c r="D15" s="5">
        <v>20483.125</v>
      </c>
      <c r="E15" s="5">
        <v>1</v>
      </c>
      <c r="F15" s="5">
        <v>140</v>
      </c>
      <c r="G15" s="5">
        <v>1483.125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47</v>
      </c>
      <c r="B17" s="5">
        <v>4</v>
      </c>
      <c r="C17" s="5">
        <v>2320</v>
      </c>
      <c r="D17" s="5">
        <v>16891.674</v>
      </c>
      <c r="E17" s="5">
        <v>4</v>
      </c>
      <c r="F17" s="5">
        <v>2320</v>
      </c>
      <c r="G17" s="5">
        <v>16891.674</v>
      </c>
      <c r="H17" s="5">
        <v>0</v>
      </c>
      <c r="I17" s="5">
        <v>0</v>
      </c>
      <c r="J17" s="5">
        <v>0</v>
      </c>
    </row>
    <row r="18" spans="1:10" s="5" customFormat="1" ht="12.75">
      <c r="A18" s="29" t="s">
        <v>139</v>
      </c>
      <c r="B18" s="30">
        <f>B17/B$9*100</f>
        <v>0.9259259259259258</v>
      </c>
      <c r="C18" s="30">
        <f aca="true" t="shared" si="1" ref="C18:I18">C17/C$9*100</f>
        <v>0.7581203842886085</v>
      </c>
      <c r="D18" s="30">
        <f t="shared" si="1"/>
        <v>0.39451848861669864</v>
      </c>
      <c r="E18" s="30">
        <f t="shared" si="1"/>
        <v>2.312138728323699</v>
      </c>
      <c r="F18" s="30">
        <f t="shared" si="1"/>
        <v>1.480252663816755</v>
      </c>
      <c r="G18" s="30">
        <f t="shared" si="1"/>
        <v>0.6956889835605751</v>
      </c>
      <c r="H18" s="30">
        <f t="shared" si="1"/>
        <v>0</v>
      </c>
      <c r="I18" s="30">
        <f t="shared" si="1"/>
        <v>0</v>
      </c>
      <c r="J18" s="30">
        <f>J17/J$9*100</f>
        <v>0</v>
      </c>
    </row>
    <row r="19" spans="1:10" s="5" customFormat="1" ht="12.75">
      <c r="A19" s="5" t="s">
        <v>48</v>
      </c>
      <c r="B19" s="5">
        <v>3</v>
      </c>
      <c r="C19" s="5">
        <v>2200</v>
      </c>
      <c r="D19" s="5">
        <v>15506.674</v>
      </c>
      <c r="E19" s="5">
        <v>3</v>
      </c>
      <c r="F19" s="5">
        <v>2200</v>
      </c>
      <c r="G19" s="5">
        <v>15506.674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49</v>
      </c>
      <c r="B20" s="5">
        <v>1</v>
      </c>
      <c r="C20" s="5">
        <v>120</v>
      </c>
      <c r="D20" s="5">
        <v>1385</v>
      </c>
      <c r="E20" s="5">
        <v>1</v>
      </c>
      <c r="F20" s="5">
        <v>120</v>
      </c>
      <c r="G20" s="5">
        <v>1385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52</v>
      </c>
      <c r="B22" s="5">
        <v>58</v>
      </c>
      <c r="C22" s="5">
        <v>31758</v>
      </c>
      <c r="D22" s="5">
        <v>455820.407</v>
      </c>
      <c r="E22" s="5">
        <v>35</v>
      </c>
      <c r="F22" s="5">
        <v>25761</v>
      </c>
      <c r="G22" s="5">
        <v>383684.545</v>
      </c>
      <c r="H22" s="5">
        <v>7</v>
      </c>
      <c r="I22" s="5">
        <v>1301</v>
      </c>
      <c r="J22" s="5">
        <v>12144.962</v>
      </c>
    </row>
    <row r="23" spans="1:10" s="5" customFormat="1" ht="12.75">
      <c r="A23" s="29" t="s">
        <v>139</v>
      </c>
      <c r="B23" s="30">
        <f>B22/B$9*100</f>
        <v>13.425925925925927</v>
      </c>
      <c r="C23" s="30">
        <f aca="true" t="shared" si="2" ref="C23:I23">C22/C$9*100</f>
        <v>10.377753088033462</v>
      </c>
      <c r="D23" s="30">
        <f t="shared" si="2"/>
        <v>10.646048346083903</v>
      </c>
      <c r="E23" s="30">
        <f t="shared" si="2"/>
        <v>20.23121387283237</v>
      </c>
      <c r="F23" s="30">
        <f t="shared" si="2"/>
        <v>16.436546927837682</v>
      </c>
      <c r="G23" s="30">
        <f t="shared" si="2"/>
        <v>15.80217041359854</v>
      </c>
      <c r="H23" s="30">
        <f t="shared" si="2"/>
        <v>10</v>
      </c>
      <c r="I23" s="30">
        <f t="shared" si="2"/>
        <v>7.373611425980503</v>
      </c>
      <c r="J23" s="30">
        <f>J22/J$9*100</f>
        <v>5.029569280253836</v>
      </c>
    </row>
    <row r="24" spans="1:10" s="5" customFormat="1" ht="12.75">
      <c r="A24" s="5" t="s">
        <v>53</v>
      </c>
      <c r="B24" s="5">
        <v>21</v>
      </c>
      <c r="C24" s="5">
        <v>13276</v>
      </c>
      <c r="D24" s="5">
        <v>135626.653</v>
      </c>
      <c r="E24" s="5">
        <v>15</v>
      </c>
      <c r="F24" s="5">
        <v>12414</v>
      </c>
      <c r="G24" s="5">
        <v>127070.751</v>
      </c>
      <c r="H24" s="5">
        <v>2</v>
      </c>
      <c r="I24" s="5">
        <v>338</v>
      </c>
      <c r="J24" s="5">
        <v>2726.107</v>
      </c>
    </row>
    <row r="25" spans="1:10" s="5" customFormat="1" ht="12.75">
      <c r="A25" s="5" t="s">
        <v>54</v>
      </c>
      <c r="B25" s="5">
        <v>3</v>
      </c>
      <c r="C25" s="5">
        <v>1060</v>
      </c>
      <c r="D25" s="5">
        <v>20701.6</v>
      </c>
      <c r="E25" s="5">
        <v>2</v>
      </c>
      <c r="F25" s="5">
        <v>1024</v>
      </c>
      <c r="G25" s="5">
        <v>20111.6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55</v>
      </c>
      <c r="B26" s="5">
        <v>13</v>
      </c>
      <c r="C26" s="5">
        <v>5912</v>
      </c>
      <c r="D26" s="5">
        <v>118682.60299999999</v>
      </c>
      <c r="E26" s="5">
        <v>5</v>
      </c>
      <c r="F26" s="5">
        <v>3903</v>
      </c>
      <c r="G26" s="5">
        <v>92935.362</v>
      </c>
      <c r="H26" s="5">
        <v>1</v>
      </c>
      <c r="I26" s="5">
        <v>140</v>
      </c>
      <c r="J26" s="5">
        <v>2832.794</v>
      </c>
    </row>
    <row r="27" spans="1:10" s="5" customFormat="1" ht="12.75">
      <c r="A27" s="5" t="s">
        <v>56</v>
      </c>
      <c r="B27" s="5">
        <v>21</v>
      </c>
      <c r="C27" s="5">
        <v>11510</v>
      </c>
      <c r="D27" s="5">
        <v>180809.551</v>
      </c>
      <c r="E27" s="5">
        <v>13</v>
      </c>
      <c r="F27" s="5">
        <v>8420</v>
      </c>
      <c r="G27" s="5">
        <v>143566.832</v>
      </c>
      <c r="H27" s="5">
        <v>4</v>
      </c>
      <c r="I27" s="5">
        <v>823</v>
      </c>
      <c r="J27" s="5">
        <v>6586.061</v>
      </c>
    </row>
    <row r="28" s="5" customFormat="1" ht="12.75"/>
    <row r="29" spans="1:10" s="5" customFormat="1" ht="12.75">
      <c r="A29" s="5" t="s">
        <v>57</v>
      </c>
      <c r="B29" s="5">
        <v>19</v>
      </c>
      <c r="C29" s="5">
        <v>23592</v>
      </c>
      <c r="D29" s="5">
        <v>125308.70400000001</v>
      </c>
      <c r="E29" s="5">
        <v>8</v>
      </c>
      <c r="F29" s="5">
        <v>4837</v>
      </c>
      <c r="G29" s="5">
        <v>76951.971</v>
      </c>
      <c r="H29" s="5">
        <v>2</v>
      </c>
      <c r="I29" s="5">
        <v>153</v>
      </c>
      <c r="J29" s="5">
        <v>1077.03</v>
      </c>
    </row>
    <row r="30" spans="1:10" s="5" customFormat="1" ht="12.75">
      <c r="A30" s="29" t="s">
        <v>139</v>
      </c>
      <c r="B30" s="30">
        <f>B29/B$9*100</f>
        <v>4.398148148148148</v>
      </c>
      <c r="C30" s="30">
        <f aca="true" t="shared" si="3" ref="C30:I30">C29/C$9*100</f>
        <v>7.709300045748643</v>
      </c>
      <c r="D30" s="30">
        <f t="shared" si="3"/>
        <v>2.92668450223449</v>
      </c>
      <c r="E30" s="30">
        <f t="shared" si="3"/>
        <v>4.624277456647398</v>
      </c>
      <c r="F30" s="30">
        <f t="shared" si="3"/>
        <v>3.086199196069674</v>
      </c>
      <c r="G30" s="30">
        <f t="shared" si="3"/>
        <v>3.169291479812649</v>
      </c>
      <c r="H30" s="30">
        <f t="shared" si="3"/>
        <v>2.857142857142857</v>
      </c>
      <c r="I30" s="30">
        <f t="shared" si="3"/>
        <v>0.8671503060530492</v>
      </c>
      <c r="J30" s="30">
        <f>J29/J$9*100</f>
        <v>0.4460283203777656</v>
      </c>
    </row>
    <row r="31" spans="1:10" s="5" customFormat="1" ht="12.75">
      <c r="A31" s="5" t="s">
        <v>59</v>
      </c>
      <c r="B31" s="5">
        <v>6</v>
      </c>
      <c r="C31" s="5">
        <v>1259</v>
      </c>
      <c r="D31" s="5">
        <v>18712.953</v>
      </c>
      <c r="E31" s="5">
        <v>1</v>
      </c>
      <c r="F31" s="5">
        <v>368</v>
      </c>
      <c r="G31" s="5">
        <v>1500</v>
      </c>
      <c r="H31" s="5">
        <v>2</v>
      </c>
      <c r="I31" s="5">
        <v>153</v>
      </c>
      <c r="J31" s="5">
        <v>1077.03</v>
      </c>
    </row>
    <row r="32" spans="1:10" s="5" customFormat="1" ht="12.75">
      <c r="A32" s="5" t="s">
        <v>60</v>
      </c>
      <c r="B32" s="5">
        <v>6</v>
      </c>
      <c r="C32" s="5">
        <v>17768</v>
      </c>
      <c r="D32" s="5">
        <v>33045.982</v>
      </c>
      <c r="E32" s="5">
        <v>3</v>
      </c>
      <c r="F32" s="5">
        <v>989</v>
      </c>
      <c r="G32" s="5">
        <v>14942.202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61</v>
      </c>
      <c r="B33" s="5">
        <v>2</v>
      </c>
      <c r="C33" s="5">
        <v>760</v>
      </c>
      <c r="D33" s="5">
        <v>8040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62</v>
      </c>
      <c r="B34" s="5">
        <v>5</v>
      </c>
      <c r="C34" s="5">
        <v>3805</v>
      </c>
      <c r="D34" s="5">
        <v>65509.769</v>
      </c>
      <c r="E34" s="5">
        <v>4</v>
      </c>
      <c r="F34" s="5">
        <v>3480</v>
      </c>
      <c r="G34" s="5">
        <v>60509.769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63</v>
      </c>
      <c r="B36" s="5">
        <v>34</v>
      </c>
      <c r="C36" s="5">
        <v>27927</v>
      </c>
      <c r="D36" s="5">
        <v>355024.32</v>
      </c>
      <c r="E36" s="5">
        <v>14</v>
      </c>
      <c r="F36" s="5">
        <v>9661</v>
      </c>
      <c r="G36" s="5">
        <v>145382.597</v>
      </c>
      <c r="H36" s="5">
        <v>7</v>
      </c>
      <c r="I36" s="5">
        <v>2059</v>
      </c>
      <c r="J36" s="5">
        <v>23294.427</v>
      </c>
    </row>
    <row r="37" spans="1:10" s="5" customFormat="1" ht="12.75">
      <c r="A37" s="29" t="s">
        <v>139</v>
      </c>
      <c r="B37" s="30">
        <f>B36/B$9*100</f>
        <v>7.87037037037037</v>
      </c>
      <c r="C37" s="30">
        <f aca="true" t="shared" si="4" ref="C37:I37">C36/C$9*100</f>
        <v>9.125874125874125</v>
      </c>
      <c r="D37" s="30">
        <f t="shared" si="4"/>
        <v>8.291875520956134</v>
      </c>
      <c r="E37" s="30">
        <f t="shared" si="4"/>
        <v>8.092485549132949</v>
      </c>
      <c r="F37" s="30">
        <f t="shared" si="4"/>
        <v>6.164103872902444</v>
      </c>
      <c r="G37" s="30">
        <f t="shared" si="4"/>
        <v>5.987628646771582</v>
      </c>
      <c r="H37" s="30">
        <f t="shared" si="4"/>
        <v>10</v>
      </c>
      <c r="I37" s="30">
        <f t="shared" si="4"/>
        <v>11.669689412831557</v>
      </c>
      <c r="J37" s="30">
        <f>J36/J$9*100</f>
        <v>9.646875341422684</v>
      </c>
    </row>
    <row r="38" spans="1:10" s="5" customFormat="1" ht="12.75">
      <c r="A38" s="5" t="s">
        <v>65</v>
      </c>
      <c r="B38" s="5">
        <v>6</v>
      </c>
      <c r="C38" s="5">
        <v>3637</v>
      </c>
      <c r="D38" s="5">
        <v>31424.980000000003</v>
      </c>
      <c r="E38" s="5">
        <v>2</v>
      </c>
      <c r="F38" s="5">
        <v>1592</v>
      </c>
      <c r="G38" s="5">
        <v>12754.117</v>
      </c>
      <c r="H38" s="5">
        <v>2</v>
      </c>
      <c r="I38" s="5">
        <v>477</v>
      </c>
      <c r="J38" s="5">
        <v>5589.109</v>
      </c>
    </row>
    <row r="39" spans="1:10" s="5" customFormat="1" ht="12.75">
      <c r="A39" s="5" t="s">
        <v>66</v>
      </c>
      <c r="B39" s="5">
        <v>11</v>
      </c>
      <c r="C39" s="5">
        <v>6191</v>
      </c>
      <c r="D39" s="5">
        <v>107275.13</v>
      </c>
      <c r="E39" s="5">
        <v>7</v>
      </c>
      <c r="F39" s="5">
        <v>4673</v>
      </c>
      <c r="G39" s="5">
        <v>92563.224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67</v>
      </c>
      <c r="B40" s="5">
        <v>10</v>
      </c>
      <c r="C40" s="5">
        <v>15610</v>
      </c>
      <c r="D40" s="5">
        <v>182525.159</v>
      </c>
      <c r="E40" s="5">
        <v>2</v>
      </c>
      <c r="F40" s="5">
        <v>1713</v>
      </c>
      <c r="G40" s="5">
        <v>14417.419</v>
      </c>
      <c r="H40" s="5">
        <v>3</v>
      </c>
      <c r="I40" s="5">
        <v>1176</v>
      </c>
      <c r="J40" s="5">
        <v>13986.992</v>
      </c>
    </row>
    <row r="41" spans="1:10" s="5" customFormat="1" ht="12.75">
      <c r="A41" s="5" t="s">
        <v>68</v>
      </c>
      <c r="B41" s="5">
        <v>2</v>
      </c>
      <c r="C41" s="5">
        <v>110</v>
      </c>
      <c r="D41" s="5">
        <v>1118.326</v>
      </c>
      <c r="E41" s="5">
        <v>1</v>
      </c>
      <c r="F41" s="5">
        <v>54</v>
      </c>
      <c r="G41" s="5">
        <v>900</v>
      </c>
      <c r="H41" s="5">
        <v>1</v>
      </c>
      <c r="I41" s="5">
        <v>56</v>
      </c>
      <c r="J41" s="5">
        <v>218.326</v>
      </c>
    </row>
    <row r="42" spans="1:10" s="5" customFormat="1" ht="12.75">
      <c r="A42" s="5" t="s">
        <v>69</v>
      </c>
      <c r="B42" s="5">
        <v>1</v>
      </c>
      <c r="C42" s="5">
        <v>1053</v>
      </c>
      <c r="D42" s="5">
        <v>10900</v>
      </c>
      <c r="E42" s="5">
        <v>1</v>
      </c>
      <c r="F42" s="5">
        <v>1053</v>
      </c>
      <c r="G42" s="5">
        <v>10900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70</v>
      </c>
      <c r="B43" s="5">
        <v>4</v>
      </c>
      <c r="C43" s="5">
        <v>1326</v>
      </c>
      <c r="D43" s="5">
        <v>21780.725</v>
      </c>
      <c r="E43" s="5">
        <v>1</v>
      </c>
      <c r="F43" s="5">
        <v>576</v>
      </c>
      <c r="G43" s="5">
        <v>13847.837</v>
      </c>
      <c r="H43" s="5">
        <v>1</v>
      </c>
      <c r="I43" s="5">
        <v>350</v>
      </c>
      <c r="J43" s="5">
        <v>3500</v>
      </c>
    </row>
    <row r="44" s="5" customFormat="1" ht="12.75"/>
    <row r="45" spans="1:10" s="5" customFormat="1" ht="12.75">
      <c r="A45" s="5" t="s">
        <v>71</v>
      </c>
      <c r="B45" s="5">
        <v>37</v>
      </c>
      <c r="C45" s="5">
        <v>14397</v>
      </c>
      <c r="D45" s="5">
        <v>211276.17599999998</v>
      </c>
      <c r="E45" s="5">
        <v>12</v>
      </c>
      <c r="F45" s="5">
        <v>5420</v>
      </c>
      <c r="G45" s="5">
        <v>75055.473</v>
      </c>
      <c r="H45" s="5">
        <v>12</v>
      </c>
      <c r="I45" s="5">
        <v>3444</v>
      </c>
      <c r="J45" s="5">
        <v>49728.011</v>
      </c>
    </row>
    <row r="46" spans="1:10" s="5" customFormat="1" ht="12.75">
      <c r="A46" s="29" t="s">
        <v>139</v>
      </c>
      <c r="B46" s="30">
        <f>B45/B$9*100</f>
        <v>8.564814814814815</v>
      </c>
      <c r="C46" s="30">
        <f aca="true" t="shared" si="5" ref="C46:I46">C45/C$9*100</f>
        <v>4.704594470949611</v>
      </c>
      <c r="D46" s="30">
        <f t="shared" si="5"/>
        <v>4.934523223467113</v>
      </c>
      <c r="E46" s="30">
        <f t="shared" si="5"/>
        <v>6.9364161849710975</v>
      </c>
      <c r="F46" s="30">
        <f t="shared" si="5"/>
        <v>3.4581764818477634</v>
      </c>
      <c r="G46" s="30">
        <f t="shared" si="5"/>
        <v>3.09118360453962</v>
      </c>
      <c r="H46" s="30">
        <f t="shared" si="5"/>
        <v>17.142857142857142</v>
      </c>
      <c r="I46" s="30">
        <f t="shared" si="5"/>
        <v>19.519383359782363</v>
      </c>
      <c r="J46" s="30">
        <f>J45/J$9*100</f>
        <v>20.593763611094445</v>
      </c>
    </row>
    <row r="47" spans="1:10" s="5" customFormat="1" ht="12.75">
      <c r="A47" s="5" t="s">
        <v>72</v>
      </c>
      <c r="B47" s="5">
        <v>11</v>
      </c>
      <c r="C47" s="5">
        <v>4600</v>
      </c>
      <c r="D47" s="5">
        <v>83144.38</v>
      </c>
      <c r="E47" s="5">
        <v>3</v>
      </c>
      <c r="F47" s="5">
        <v>1212</v>
      </c>
      <c r="G47" s="5">
        <v>15593.439</v>
      </c>
      <c r="H47" s="5">
        <v>2</v>
      </c>
      <c r="I47" s="5">
        <v>375</v>
      </c>
      <c r="J47" s="5">
        <v>4195.58</v>
      </c>
    </row>
    <row r="48" spans="1:10" s="5" customFormat="1" ht="12.75">
      <c r="A48" s="5" t="s">
        <v>73</v>
      </c>
      <c r="B48" s="5">
        <v>7</v>
      </c>
      <c r="C48" s="5">
        <v>3363</v>
      </c>
      <c r="D48" s="5">
        <v>47748.777</v>
      </c>
      <c r="E48" s="5">
        <v>2</v>
      </c>
      <c r="F48" s="5">
        <v>78</v>
      </c>
      <c r="G48" s="5">
        <v>964.35</v>
      </c>
      <c r="H48" s="5">
        <v>4</v>
      </c>
      <c r="I48" s="5">
        <v>2014</v>
      </c>
      <c r="J48" s="5">
        <v>37403.502</v>
      </c>
    </row>
    <row r="49" spans="1:10" s="5" customFormat="1" ht="12.75">
      <c r="A49" s="5" t="s">
        <v>74</v>
      </c>
      <c r="B49" s="5">
        <v>9</v>
      </c>
      <c r="C49" s="5">
        <v>2498</v>
      </c>
      <c r="D49" s="5">
        <v>25158.153</v>
      </c>
      <c r="E49" s="5">
        <v>3</v>
      </c>
      <c r="F49" s="5">
        <v>1532</v>
      </c>
      <c r="G49" s="5">
        <v>17279.816</v>
      </c>
      <c r="H49" s="5">
        <v>5</v>
      </c>
      <c r="I49" s="5">
        <v>917</v>
      </c>
      <c r="J49" s="5">
        <v>7328.337</v>
      </c>
    </row>
    <row r="50" spans="1:10" s="5" customFormat="1" ht="12.75">
      <c r="A50" s="5" t="s">
        <v>75</v>
      </c>
      <c r="B50" s="5">
        <v>6</v>
      </c>
      <c r="C50" s="5">
        <v>2818</v>
      </c>
      <c r="D50" s="5">
        <v>42284.727</v>
      </c>
      <c r="E50" s="5">
        <v>2</v>
      </c>
      <c r="F50" s="5">
        <v>2310</v>
      </c>
      <c r="G50" s="5">
        <v>37407.096</v>
      </c>
      <c r="H50" s="5">
        <v>1</v>
      </c>
      <c r="I50" s="5">
        <v>138</v>
      </c>
      <c r="J50" s="5">
        <v>800.592</v>
      </c>
    </row>
    <row r="51" spans="1:10" s="5" customFormat="1" ht="12.75">
      <c r="A51" s="5" t="s">
        <v>76</v>
      </c>
      <c r="B51" s="5">
        <v>4</v>
      </c>
      <c r="C51" s="5">
        <v>1118</v>
      </c>
      <c r="D51" s="5">
        <v>12940.139</v>
      </c>
      <c r="E51" s="5">
        <v>2</v>
      </c>
      <c r="F51" s="5">
        <v>288</v>
      </c>
      <c r="G51" s="5">
        <v>3810.772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77</v>
      </c>
      <c r="B53" s="5">
        <v>9</v>
      </c>
      <c r="C53" s="5">
        <v>6163</v>
      </c>
      <c r="D53" s="5">
        <v>125532.261</v>
      </c>
      <c r="E53" s="5">
        <v>4</v>
      </c>
      <c r="F53" s="5">
        <v>1730</v>
      </c>
      <c r="G53" s="5">
        <v>28848.558</v>
      </c>
      <c r="H53" s="5">
        <v>1</v>
      </c>
      <c r="I53" s="5">
        <v>160</v>
      </c>
      <c r="J53" s="5">
        <v>923</v>
      </c>
    </row>
    <row r="54" spans="1:10" s="5" customFormat="1" ht="12.75">
      <c r="A54" s="29" t="s">
        <v>139</v>
      </c>
      <c r="B54" s="30">
        <f>B53/B$9*100</f>
        <v>2.083333333333333</v>
      </c>
      <c r="C54" s="30">
        <f aca="true" t="shared" si="6" ref="C54:I54">C53/C$9*100</f>
        <v>2.0139206587804717</v>
      </c>
      <c r="D54" s="30">
        <f t="shared" si="6"/>
        <v>2.931905853875522</v>
      </c>
      <c r="E54" s="30">
        <f t="shared" si="6"/>
        <v>2.312138728323699</v>
      </c>
      <c r="F54" s="30">
        <f t="shared" si="6"/>
        <v>1.103809098449563</v>
      </c>
      <c r="G54" s="30">
        <f t="shared" si="6"/>
        <v>1.1881370663563775</v>
      </c>
      <c r="H54" s="30">
        <f t="shared" si="6"/>
        <v>1.4285714285714286</v>
      </c>
      <c r="I54" s="30">
        <f t="shared" si="6"/>
        <v>0.906823849467241</v>
      </c>
      <c r="J54" s="30">
        <f>J53/J$9*100</f>
        <v>0.38224017874031146</v>
      </c>
    </row>
    <row r="55" spans="1:10" s="5" customFormat="1" ht="12.75">
      <c r="A55" s="5" t="s">
        <v>79</v>
      </c>
      <c r="B55" s="5">
        <v>2</v>
      </c>
      <c r="C55" s="5">
        <v>2701</v>
      </c>
      <c r="D55" s="5">
        <v>82078.58</v>
      </c>
      <c r="E55" s="5">
        <v>0</v>
      </c>
      <c r="F55" s="5">
        <v>0</v>
      </c>
      <c r="G55" s="5">
        <v>0</v>
      </c>
      <c r="H55" s="5">
        <v>1</v>
      </c>
      <c r="I55" s="5">
        <v>160</v>
      </c>
      <c r="J55" s="5">
        <v>923</v>
      </c>
    </row>
    <row r="56" spans="1:10" s="5" customFormat="1" ht="12.75">
      <c r="A56" s="5" t="s">
        <v>80</v>
      </c>
      <c r="B56" s="5">
        <v>4</v>
      </c>
      <c r="C56" s="5">
        <v>1966</v>
      </c>
      <c r="D56" s="5">
        <v>13329.256000000001</v>
      </c>
      <c r="E56" s="5">
        <v>2</v>
      </c>
      <c r="F56" s="5">
        <v>374</v>
      </c>
      <c r="G56" s="5">
        <v>4315.021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81</v>
      </c>
      <c r="B57" s="5">
        <v>2</v>
      </c>
      <c r="C57" s="5">
        <v>740</v>
      </c>
      <c r="D57" s="5">
        <v>10590.887999999999</v>
      </c>
      <c r="E57" s="5">
        <v>1</v>
      </c>
      <c r="F57" s="5">
        <v>600</v>
      </c>
      <c r="G57" s="5">
        <v>5000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82</v>
      </c>
      <c r="B58" s="5">
        <v>1</v>
      </c>
      <c r="C58" s="5">
        <v>756</v>
      </c>
      <c r="D58" s="5">
        <v>19533.537</v>
      </c>
      <c r="E58" s="5">
        <v>1</v>
      </c>
      <c r="F58" s="5">
        <v>756</v>
      </c>
      <c r="G58" s="5">
        <v>19533.537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83</v>
      </c>
      <c r="B60" s="5">
        <v>15</v>
      </c>
      <c r="C60" s="5">
        <v>8554</v>
      </c>
      <c r="D60" s="5">
        <v>121023.056</v>
      </c>
      <c r="E60" s="5">
        <v>5</v>
      </c>
      <c r="F60" s="5">
        <v>3748</v>
      </c>
      <c r="G60" s="5">
        <v>48073.573</v>
      </c>
      <c r="H60" s="5">
        <v>3</v>
      </c>
      <c r="I60" s="5">
        <v>448</v>
      </c>
      <c r="J60" s="5">
        <v>4546.546</v>
      </c>
    </row>
    <row r="61" spans="1:10" s="5" customFormat="1" ht="12.75">
      <c r="A61" s="29" t="s">
        <v>139</v>
      </c>
      <c r="B61" s="30">
        <f>B60/B$9*100</f>
        <v>3.4722222222222223</v>
      </c>
      <c r="C61" s="30">
        <f aca="true" t="shared" si="7" ref="C61:I61">C60/C$9*100</f>
        <v>2.7952421410365336</v>
      </c>
      <c r="D61" s="30">
        <f t="shared" si="7"/>
        <v>2.8265897826878548</v>
      </c>
      <c r="E61" s="30">
        <f t="shared" si="7"/>
        <v>2.8901734104046244</v>
      </c>
      <c r="F61" s="30">
        <f t="shared" si="7"/>
        <v>2.3913736999936193</v>
      </c>
      <c r="G61" s="30">
        <f t="shared" si="7"/>
        <v>1.9799254435347913</v>
      </c>
      <c r="H61" s="30">
        <f t="shared" si="7"/>
        <v>4.285714285714286</v>
      </c>
      <c r="I61" s="30">
        <f t="shared" si="7"/>
        <v>2.539106778508275</v>
      </c>
      <c r="J61" s="30">
        <f>J60/J$9*100</f>
        <v>1.8828521730130534</v>
      </c>
    </row>
    <row r="62" spans="1:10" s="5" customFormat="1" ht="12.75">
      <c r="A62" s="5" t="s">
        <v>84</v>
      </c>
      <c r="B62" s="5">
        <v>2</v>
      </c>
      <c r="C62" s="5">
        <v>786</v>
      </c>
      <c r="D62" s="5">
        <v>15354.789</v>
      </c>
      <c r="E62" s="5">
        <v>1</v>
      </c>
      <c r="F62" s="5">
        <v>675</v>
      </c>
      <c r="G62" s="5">
        <v>14183.723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86</v>
      </c>
      <c r="B63" s="5">
        <v>9</v>
      </c>
      <c r="C63" s="5">
        <v>5580</v>
      </c>
      <c r="D63" s="5">
        <v>86166.351</v>
      </c>
      <c r="E63" s="5">
        <v>3</v>
      </c>
      <c r="F63" s="5">
        <v>3031</v>
      </c>
      <c r="G63" s="5">
        <v>32908.451</v>
      </c>
      <c r="H63" s="5">
        <v>1</v>
      </c>
      <c r="I63" s="5">
        <v>130</v>
      </c>
      <c r="J63" s="5">
        <v>1662.58</v>
      </c>
    </row>
    <row r="64" spans="1:10" s="5" customFormat="1" ht="12.75">
      <c r="A64" s="5" t="s">
        <v>87</v>
      </c>
      <c r="B64" s="5">
        <v>2</v>
      </c>
      <c r="C64" s="5">
        <v>1933</v>
      </c>
      <c r="D64" s="5">
        <v>16331.287999999999</v>
      </c>
      <c r="E64" s="5">
        <v>0</v>
      </c>
      <c r="F64" s="5">
        <v>0</v>
      </c>
      <c r="G64" s="5">
        <v>0</v>
      </c>
      <c r="H64" s="5">
        <v>1</v>
      </c>
      <c r="I64" s="5">
        <v>105</v>
      </c>
      <c r="J64" s="5">
        <v>694.737</v>
      </c>
    </row>
    <row r="65" spans="1:10" s="5" customFormat="1" ht="12.75">
      <c r="A65" s="5" t="s">
        <v>88</v>
      </c>
      <c r="B65" s="5">
        <v>1</v>
      </c>
      <c r="C65" s="5">
        <v>42</v>
      </c>
      <c r="D65" s="5">
        <v>981.399</v>
      </c>
      <c r="E65" s="5">
        <v>1</v>
      </c>
      <c r="F65" s="5">
        <v>42</v>
      </c>
      <c r="G65" s="5">
        <v>981.399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89</v>
      </c>
      <c r="B66" s="5">
        <v>1</v>
      </c>
      <c r="C66" s="5">
        <v>213</v>
      </c>
      <c r="D66" s="5">
        <v>2189.229</v>
      </c>
      <c r="E66" s="5">
        <v>0</v>
      </c>
      <c r="F66" s="5">
        <v>0</v>
      </c>
      <c r="G66" s="5">
        <v>0</v>
      </c>
      <c r="H66" s="5">
        <v>1</v>
      </c>
      <c r="I66" s="5">
        <v>213</v>
      </c>
      <c r="J66" s="5">
        <v>2189.229</v>
      </c>
    </row>
    <row r="67" s="5" customFormat="1" ht="12.75"/>
    <row r="68" spans="1:10" s="5" customFormat="1" ht="12.75">
      <c r="A68" s="5" t="s">
        <v>90</v>
      </c>
      <c r="B68" s="5">
        <v>46</v>
      </c>
      <c r="C68" s="5">
        <v>23083</v>
      </c>
      <c r="D68" s="5">
        <v>313729.445</v>
      </c>
      <c r="E68" s="5">
        <v>18</v>
      </c>
      <c r="F68" s="5">
        <v>15221</v>
      </c>
      <c r="G68" s="5">
        <v>231381.759</v>
      </c>
      <c r="H68" s="5">
        <v>10</v>
      </c>
      <c r="I68" s="5">
        <v>3250</v>
      </c>
      <c r="J68" s="5">
        <v>29985.739</v>
      </c>
    </row>
    <row r="69" spans="1:10" s="5" customFormat="1" ht="12.75">
      <c r="A69" s="29" t="s">
        <v>139</v>
      </c>
      <c r="B69" s="30">
        <f>B68/B$9*100</f>
        <v>10.648148148148149</v>
      </c>
      <c r="C69" s="30">
        <f aca="true" t="shared" si="8" ref="C69:I69">C68/C$9*100</f>
        <v>7.542971047643945</v>
      </c>
      <c r="D69" s="30">
        <f t="shared" si="8"/>
        <v>7.327400852985661</v>
      </c>
      <c r="E69" s="30">
        <f t="shared" si="8"/>
        <v>10.404624277456648</v>
      </c>
      <c r="F69" s="30">
        <f t="shared" si="8"/>
        <v>9.711605946532254</v>
      </c>
      <c r="G69" s="30">
        <f t="shared" si="8"/>
        <v>9.52953157473723</v>
      </c>
      <c r="H69" s="30">
        <f t="shared" si="8"/>
        <v>14.285714285714285</v>
      </c>
      <c r="I69" s="30">
        <f t="shared" si="8"/>
        <v>18.419859442303334</v>
      </c>
      <c r="J69" s="30">
        <f>J68/J$9*100</f>
        <v>12.417935249209457</v>
      </c>
    </row>
    <row r="70" spans="1:10" s="5" customFormat="1" ht="12.75">
      <c r="A70" s="5" t="s">
        <v>91</v>
      </c>
      <c r="B70" s="5">
        <v>6</v>
      </c>
      <c r="C70" s="5">
        <v>1598</v>
      </c>
      <c r="D70" s="5">
        <v>42224.043</v>
      </c>
      <c r="E70" s="5">
        <v>2</v>
      </c>
      <c r="F70" s="5">
        <v>1009</v>
      </c>
      <c r="G70" s="5">
        <v>30349.496</v>
      </c>
      <c r="H70" s="5">
        <v>1</v>
      </c>
      <c r="I70" s="5">
        <v>200</v>
      </c>
      <c r="J70" s="5">
        <v>2500</v>
      </c>
    </row>
    <row r="71" spans="1:10" s="5" customFormat="1" ht="12.75">
      <c r="A71" s="5" t="s">
        <v>92</v>
      </c>
      <c r="B71" s="5">
        <v>10</v>
      </c>
      <c r="C71" s="5">
        <v>2369</v>
      </c>
      <c r="D71" s="5">
        <v>41198.448000000004</v>
      </c>
      <c r="E71" s="5">
        <v>6</v>
      </c>
      <c r="F71" s="5">
        <v>1960</v>
      </c>
      <c r="G71" s="5">
        <v>39247.648</v>
      </c>
      <c r="H71" s="5">
        <v>4</v>
      </c>
      <c r="I71" s="5">
        <v>409</v>
      </c>
      <c r="J71" s="5">
        <v>1950.8</v>
      </c>
    </row>
    <row r="72" spans="1:10" s="5" customFormat="1" ht="12.75">
      <c r="A72" s="5" t="s">
        <v>93</v>
      </c>
      <c r="B72" s="5">
        <v>12</v>
      </c>
      <c r="C72" s="5">
        <v>4378</v>
      </c>
      <c r="D72" s="5">
        <v>63820.055</v>
      </c>
      <c r="E72" s="5">
        <v>3</v>
      </c>
      <c r="F72" s="5">
        <v>2247</v>
      </c>
      <c r="G72" s="5">
        <v>48192.796</v>
      </c>
      <c r="H72" s="5">
        <v>1</v>
      </c>
      <c r="I72" s="5">
        <v>158</v>
      </c>
      <c r="J72" s="5">
        <v>829.538</v>
      </c>
    </row>
    <row r="73" spans="1:10" s="5" customFormat="1" ht="12.75">
      <c r="A73" s="5" t="s">
        <v>94</v>
      </c>
      <c r="B73" s="5">
        <v>16</v>
      </c>
      <c r="C73" s="5">
        <v>14493</v>
      </c>
      <c r="D73" s="5">
        <v>160822.403</v>
      </c>
      <c r="E73" s="5">
        <v>6</v>
      </c>
      <c r="F73" s="5">
        <v>9942</v>
      </c>
      <c r="G73" s="5">
        <v>112139.828</v>
      </c>
      <c r="H73" s="5">
        <v>4</v>
      </c>
      <c r="I73" s="5">
        <v>2483</v>
      </c>
      <c r="J73" s="5">
        <v>24705.401</v>
      </c>
    </row>
    <row r="74" spans="1:10" s="5" customFormat="1" ht="12.75">
      <c r="A74" s="5" t="s">
        <v>95</v>
      </c>
      <c r="B74" s="5">
        <v>2</v>
      </c>
      <c r="C74" s="5">
        <v>245</v>
      </c>
      <c r="D74" s="5">
        <v>5664.496</v>
      </c>
      <c r="E74" s="5">
        <v>1</v>
      </c>
      <c r="F74" s="5">
        <v>63</v>
      </c>
      <c r="G74" s="5">
        <v>1451.991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96</v>
      </c>
      <c r="B76" s="5">
        <v>43</v>
      </c>
      <c r="C76" s="5">
        <v>51299</v>
      </c>
      <c r="D76" s="5">
        <v>715134.853</v>
      </c>
      <c r="E76" s="5">
        <v>9</v>
      </c>
      <c r="F76" s="5">
        <v>43588</v>
      </c>
      <c r="G76" s="5">
        <v>604790.17</v>
      </c>
      <c r="H76" s="5">
        <v>9</v>
      </c>
      <c r="I76" s="5">
        <v>1093</v>
      </c>
      <c r="J76" s="5">
        <v>12459.03</v>
      </c>
    </row>
    <row r="77" spans="1:10" s="5" customFormat="1" ht="12.75">
      <c r="A77" s="29" t="s">
        <v>139</v>
      </c>
      <c r="B77" s="30">
        <f>B76/B$9*100</f>
        <v>9.953703703703704</v>
      </c>
      <c r="C77" s="30">
        <f aca="true" t="shared" si="9" ref="C77:I77">C76/C$9*100</f>
        <v>16.763283445526437</v>
      </c>
      <c r="D77" s="30">
        <f t="shared" si="9"/>
        <v>16.70254359412128</v>
      </c>
      <c r="E77" s="30">
        <f t="shared" si="9"/>
        <v>5.202312138728324</v>
      </c>
      <c r="F77" s="30">
        <f t="shared" si="9"/>
        <v>27.810884961398585</v>
      </c>
      <c r="G77" s="30">
        <f t="shared" si="9"/>
        <v>24.90847613059117</v>
      </c>
      <c r="H77" s="30">
        <f t="shared" si="9"/>
        <v>12.857142857142856</v>
      </c>
      <c r="I77" s="30">
        <f t="shared" si="9"/>
        <v>6.194740421673091</v>
      </c>
      <c r="J77" s="30">
        <f>J76/J$9*100</f>
        <v>5.159633644778876</v>
      </c>
    </row>
    <row r="78" spans="1:10" s="5" customFormat="1" ht="12.75">
      <c r="A78" s="5" t="s">
        <v>97</v>
      </c>
      <c r="B78" s="5">
        <v>16</v>
      </c>
      <c r="C78" s="5">
        <v>6568</v>
      </c>
      <c r="D78" s="5">
        <v>79569.58</v>
      </c>
      <c r="E78" s="5">
        <v>1</v>
      </c>
      <c r="F78" s="5">
        <v>4193</v>
      </c>
      <c r="G78" s="5">
        <v>53627.339</v>
      </c>
      <c r="H78" s="5">
        <v>3</v>
      </c>
      <c r="I78" s="5">
        <v>394</v>
      </c>
      <c r="J78" s="5">
        <v>3814.483</v>
      </c>
    </row>
    <row r="79" spans="1:10" s="5" customFormat="1" ht="12.75">
      <c r="A79" s="5" t="s">
        <v>98</v>
      </c>
      <c r="B79" s="5">
        <v>19</v>
      </c>
      <c r="C79" s="5">
        <v>40683</v>
      </c>
      <c r="D79" s="5">
        <v>545608.996</v>
      </c>
      <c r="E79" s="5">
        <v>6</v>
      </c>
      <c r="F79" s="5">
        <v>36377</v>
      </c>
      <c r="G79" s="5">
        <v>472646.554</v>
      </c>
      <c r="H79" s="5">
        <v>5</v>
      </c>
      <c r="I79" s="5">
        <v>645</v>
      </c>
      <c r="J79" s="5">
        <v>8144.547</v>
      </c>
    </row>
    <row r="80" spans="1:10" s="5" customFormat="1" ht="12.75">
      <c r="A80" s="5" t="s">
        <v>99</v>
      </c>
      <c r="B80" s="5">
        <v>8</v>
      </c>
      <c r="C80" s="5">
        <v>4048</v>
      </c>
      <c r="D80" s="5">
        <v>89956.277</v>
      </c>
      <c r="E80" s="5">
        <v>2</v>
      </c>
      <c r="F80" s="5">
        <v>3018</v>
      </c>
      <c r="G80" s="5">
        <v>78516.277</v>
      </c>
      <c r="H80" s="5">
        <v>1</v>
      </c>
      <c r="I80" s="5">
        <v>54</v>
      </c>
      <c r="J80" s="5">
        <v>500</v>
      </c>
    </row>
    <row r="81" s="5" customFormat="1" ht="12.75"/>
    <row r="82" spans="1:10" s="5" customFormat="1" ht="12.75">
      <c r="A82" s="5" t="s">
        <v>101</v>
      </c>
      <c r="B82" s="5">
        <v>22</v>
      </c>
      <c r="C82" s="5">
        <v>32325</v>
      </c>
      <c r="D82" s="5">
        <v>323444.856</v>
      </c>
      <c r="E82" s="5">
        <v>0</v>
      </c>
      <c r="F82" s="5">
        <v>0</v>
      </c>
      <c r="G82" s="5">
        <v>0</v>
      </c>
      <c r="H82" s="5">
        <v>2</v>
      </c>
      <c r="I82" s="5">
        <v>371</v>
      </c>
      <c r="J82" s="5">
        <v>2831.5</v>
      </c>
    </row>
    <row r="83" spans="1:10" s="5" customFormat="1" ht="12.75">
      <c r="A83" s="29" t="s">
        <v>139</v>
      </c>
      <c r="B83" s="30">
        <f>B82/B$9*100</f>
        <v>5.092592592592593</v>
      </c>
      <c r="C83" s="30">
        <f aca="true" t="shared" si="10" ref="C83:I83">C82/C$9*100</f>
        <v>10.563035095745377</v>
      </c>
      <c r="D83" s="30">
        <f t="shared" si="10"/>
        <v>7.5543120083874316</v>
      </c>
      <c r="E83" s="30">
        <f t="shared" si="10"/>
        <v>0</v>
      </c>
      <c r="F83" s="30">
        <f t="shared" si="10"/>
        <v>0</v>
      </c>
      <c r="G83" s="30">
        <f t="shared" si="10"/>
        <v>0</v>
      </c>
      <c r="H83" s="30">
        <f t="shared" si="10"/>
        <v>2.857142857142857</v>
      </c>
      <c r="I83" s="30">
        <f t="shared" si="10"/>
        <v>2.102697800952165</v>
      </c>
      <c r="J83" s="30">
        <f>J82/J$9*100</f>
        <v>1.172603538573339</v>
      </c>
    </row>
    <row r="84" spans="1:10" s="5" customFormat="1" ht="12.75">
      <c r="A84" s="5" t="s">
        <v>102</v>
      </c>
      <c r="B84" s="5">
        <v>1</v>
      </c>
      <c r="C84" s="5">
        <v>48</v>
      </c>
      <c r="D84" s="5">
        <v>1017.845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103</v>
      </c>
      <c r="B85" s="5">
        <v>14</v>
      </c>
      <c r="C85" s="5">
        <v>31417</v>
      </c>
      <c r="D85" s="5">
        <v>310878.613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104</v>
      </c>
      <c r="B86" s="5">
        <v>3</v>
      </c>
      <c r="C86" s="5">
        <v>366</v>
      </c>
      <c r="D86" s="5">
        <v>7064.7</v>
      </c>
      <c r="E86" s="5">
        <v>0</v>
      </c>
      <c r="F86" s="5">
        <v>0</v>
      </c>
      <c r="G86" s="5">
        <v>0</v>
      </c>
      <c r="H86" s="5">
        <v>1</v>
      </c>
      <c r="I86" s="5">
        <v>246</v>
      </c>
      <c r="J86" s="5">
        <v>2081.5</v>
      </c>
    </row>
    <row r="87" spans="1:10" s="5" customFormat="1" ht="12.75">
      <c r="A87" s="5" t="s">
        <v>105</v>
      </c>
      <c r="B87" s="5">
        <v>1</v>
      </c>
      <c r="C87" s="5">
        <v>200</v>
      </c>
      <c r="D87" s="5">
        <v>450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106</v>
      </c>
      <c r="B88" s="5">
        <v>2</v>
      </c>
      <c r="C88" s="5">
        <v>155</v>
      </c>
      <c r="D88" s="5">
        <v>1050</v>
      </c>
      <c r="E88" s="5">
        <v>0</v>
      </c>
      <c r="F88" s="5">
        <v>0</v>
      </c>
      <c r="G88" s="5">
        <v>0</v>
      </c>
      <c r="H88" s="5">
        <v>1</v>
      </c>
      <c r="I88" s="5">
        <v>125</v>
      </c>
      <c r="J88" s="5">
        <v>750</v>
      </c>
    </row>
    <row r="89" spans="1:10" s="5" customFormat="1" ht="12.75">
      <c r="A89" s="5" t="s">
        <v>107</v>
      </c>
      <c r="B89" s="5">
        <v>1</v>
      </c>
      <c r="C89" s="5">
        <v>139</v>
      </c>
      <c r="D89" s="5">
        <v>2983.698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138</v>
      </c>
      <c r="B91" s="5">
        <v>36</v>
      </c>
      <c r="C91" s="5">
        <v>34762</v>
      </c>
      <c r="D91" s="5">
        <v>541860.0549999999</v>
      </c>
      <c r="E91" s="5">
        <v>19</v>
      </c>
      <c r="F91" s="5">
        <v>17144</v>
      </c>
      <c r="G91" s="5">
        <v>235652.042</v>
      </c>
      <c r="H91" s="5">
        <v>4</v>
      </c>
      <c r="I91" s="5">
        <v>1319</v>
      </c>
      <c r="J91" s="5">
        <v>20513.778</v>
      </c>
    </row>
    <row r="92" spans="1:10" s="5" customFormat="1" ht="12.75">
      <c r="A92" s="29" t="s">
        <v>139</v>
      </c>
      <c r="B92" s="30">
        <f>B91/B$9*100</f>
        <v>8.333333333333332</v>
      </c>
      <c r="C92" s="30">
        <f aca="true" t="shared" si="11" ref="C92:I92">C91/C$9*100</f>
        <v>11.359388275276126</v>
      </c>
      <c r="D92" s="30">
        <f t="shared" si="11"/>
        <v>12.655572795233983</v>
      </c>
      <c r="E92" s="30">
        <f t="shared" si="11"/>
        <v>10.982658959537572</v>
      </c>
      <c r="F92" s="30">
        <f t="shared" si="11"/>
        <v>10.938556753652778</v>
      </c>
      <c r="G92" s="30">
        <f t="shared" si="11"/>
        <v>9.70540454267315</v>
      </c>
      <c r="H92" s="30">
        <f t="shared" si="11"/>
        <v>5.714285714285714</v>
      </c>
      <c r="I92" s="30">
        <f t="shared" si="11"/>
        <v>7.475629109045567</v>
      </c>
      <c r="J92" s="30">
        <f>J91/J$9*100</f>
        <v>8.495330627691299</v>
      </c>
    </row>
    <row r="93" spans="1:10" s="5" customFormat="1" ht="12.75">
      <c r="A93" s="5" t="s">
        <v>112</v>
      </c>
      <c r="B93" s="5">
        <v>6</v>
      </c>
      <c r="C93" s="5">
        <v>8644</v>
      </c>
      <c r="D93" s="5">
        <v>75377.739</v>
      </c>
      <c r="E93" s="5">
        <v>4</v>
      </c>
      <c r="F93" s="5">
        <v>7853</v>
      </c>
      <c r="G93" s="5">
        <v>57553.961</v>
      </c>
      <c r="H93" s="5">
        <v>1</v>
      </c>
      <c r="I93" s="5">
        <v>790</v>
      </c>
      <c r="J93" s="5">
        <v>17813.778</v>
      </c>
    </row>
    <row r="94" spans="1:10" s="5" customFormat="1" ht="12.75">
      <c r="A94" s="5" t="s">
        <v>113</v>
      </c>
      <c r="B94" s="5">
        <v>4</v>
      </c>
      <c r="C94" s="5">
        <v>2936</v>
      </c>
      <c r="D94" s="5">
        <v>64277.736999999994</v>
      </c>
      <c r="E94" s="5">
        <v>3</v>
      </c>
      <c r="F94" s="5">
        <v>2426</v>
      </c>
      <c r="G94" s="5">
        <v>60317.738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114</v>
      </c>
      <c r="B95" s="5">
        <v>5</v>
      </c>
      <c r="C95" s="5">
        <v>3204</v>
      </c>
      <c r="D95" s="5">
        <v>42945.435</v>
      </c>
      <c r="E95" s="5">
        <v>2</v>
      </c>
      <c r="F95" s="5">
        <v>1201</v>
      </c>
      <c r="G95" s="5">
        <v>21009.207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115</v>
      </c>
      <c r="B96" s="5">
        <v>6</v>
      </c>
      <c r="C96" s="5">
        <v>3617</v>
      </c>
      <c r="D96" s="5">
        <v>53464.024000000005</v>
      </c>
      <c r="E96" s="5">
        <v>3</v>
      </c>
      <c r="F96" s="5">
        <v>1460</v>
      </c>
      <c r="G96" s="5">
        <v>32115.716</v>
      </c>
      <c r="H96" s="5">
        <v>1</v>
      </c>
      <c r="I96" s="5">
        <v>45</v>
      </c>
      <c r="J96" s="5">
        <v>360</v>
      </c>
    </row>
    <row r="97" spans="1:10" s="5" customFormat="1" ht="12.75">
      <c r="A97" s="5" t="s">
        <v>116</v>
      </c>
      <c r="B97" s="5">
        <v>15</v>
      </c>
      <c r="C97" s="5">
        <v>16361</v>
      </c>
      <c r="D97" s="5">
        <v>305795.12</v>
      </c>
      <c r="E97" s="5">
        <v>7</v>
      </c>
      <c r="F97" s="5">
        <v>4204</v>
      </c>
      <c r="G97" s="5">
        <v>64655.42</v>
      </c>
      <c r="H97" s="5">
        <v>2</v>
      </c>
      <c r="I97" s="5">
        <v>484</v>
      </c>
      <c r="J97" s="5">
        <v>2340</v>
      </c>
    </row>
    <row r="98" s="5" customFormat="1" ht="12.75"/>
    <row r="99" spans="1:10" s="5" customFormat="1" ht="12.75">
      <c r="A99" s="5" t="s">
        <v>117</v>
      </c>
      <c r="B99" s="5">
        <v>38</v>
      </c>
      <c r="C99" s="5">
        <v>17550</v>
      </c>
      <c r="D99" s="5">
        <v>457159.123</v>
      </c>
      <c r="E99" s="5">
        <v>17</v>
      </c>
      <c r="F99" s="5">
        <v>11079</v>
      </c>
      <c r="G99" s="5">
        <v>345525.261</v>
      </c>
      <c r="H99" s="5">
        <v>4</v>
      </c>
      <c r="I99" s="5">
        <v>565</v>
      </c>
      <c r="J99" s="5">
        <v>6524.65</v>
      </c>
    </row>
    <row r="100" spans="1:10" s="5" customFormat="1" ht="12.75">
      <c r="A100" s="29" t="s">
        <v>139</v>
      </c>
      <c r="B100" s="30">
        <f>B99/B$9*100</f>
        <v>8.796296296296296</v>
      </c>
      <c r="C100" s="30">
        <f aca="true" t="shared" si="12" ref="C100:I100">C99/C$9*100</f>
        <v>5.734919286321156</v>
      </c>
      <c r="D100" s="30">
        <f t="shared" si="12"/>
        <v>10.677315123610333</v>
      </c>
      <c r="E100" s="30">
        <f t="shared" si="12"/>
        <v>9.826589595375722</v>
      </c>
      <c r="F100" s="30">
        <f t="shared" si="12"/>
        <v>7.068844509666306</v>
      </c>
      <c r="G100" s="30">
        <f t="shared" si="12"/>
        <v>14.230568126024243</v>
      </c>
      <c r="H100" s="30">
        <f t="shared" si="12"/>
        <v>5.714285714285714</v>
      </c>
      <c r="I100" s="30">
        <f t="shared" si="12"/>
        <v>3.2022217184311947</v>
      </c>
      <c r="J100" s="30">
        <f>J99/J$9*100</f>
        <v>2.7020405007778687</v>
      </c>
    </row>
    <row r="101" spans="1:10" s="5" customFormat="1" ht="12.75">
      <c r="A101" s="5" t="s">
        <v>118</v>
      </c>
      <c r="B101" s="5">
        <v>3</v>
      </c>
      <c r="C101" s="5">
        <v>256</v>
      </c>
      <c r="D101" s="5">
        <v>5362.143</v>
      </c>
      <c r="E101" s="5">
        <v>1</v>
      </c>
      <c r="F101" s="5">
        <v>126</v>
      </c>
      <c r="G101" s="5">
        <v>3899.489</v>
      </c>
      <c r="H101" s="5">
        <v>1</v>
      </c>
      <c r="I101" s="5">
        <v>58</v>
      </c>
      <c r="J101" s="5">
        <v>262.654</v>
      </c>
    </row>
    <row r="102" spans="1:10" s="5" customFormat="1" ht="12.75">
      <c r="A102" s="5" t="s">
        <v>119</v>
      </c>
      <c r="B102" s="5">
        <v>6</v>
      </c>
      <c r="C102" s="5">
        <v>3457</v>
      </c>
      <c r="D102" s="5">
        <v>54302.582</v>
      </c>
      <c r="E102" s="5">
        <v>4</v>
      </c>
      <c r="F102" s="5">
        <v>2915</v>
      </c>
      <c r="G102" s="5">
        <v>47023.769</v>
      </c>
      <c r="H102" s="5">
        <v>1</v>
      </c>
      <c r="I102" s="5">
        <v>256</v>
      </c>
      <c r="J102" s="5">
        <v>2578.813</v>
      </c>
    </row>
    <row r="103" spans="1:10" s="5" customFormat="1" ht="12.75">
      <c r="A103" s="5" t="s">
        <v>120</v>
      </c>
      <c r="B103" s="5">
        <v>7</v>
      </c>
      <c r="C103" s="5">
        <v>1295</v>
      </c>
      <c r="D103" s="5">
        <v>19010.424</v>
      </c>
      <c r="E103" s="5">
        <v>5</v>
      </c>
      <c r="F103" s="5">
        <v>910</v>
      </c>
      <c r="G103" s="5">
        <v>10520.332</v>
      </c>
      <c r="H103" s="5">
        <v>1</v>
      </c>
      <c r="I103" s="5">
        <v>125</v>
      </c>
      <c r="J103" s="5">
        <v>2053.192</v>
      </c>
    </row>
    <row r="104" spans="1:10" s="5" customFormat="1" ht="12.75">
      <c r="A104" s="5" t="s">
        <v>121</v>
      </c>
      <c r="B104" s="5">
        <v>21</v>
      </c>
      <c r="C104" s="5">
        <v>12416</v>
      </c>
      <c r="D104" s="5">
        <v>376853.98299999995</v>
      </c>
      <c r="E104" s="5">
        <v>7</v>
      </c>
      <c r="F104" s="5">
        <v>7128</v>
      </c>
      <c r="G104" s="5">
        <v>284081.671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122</v>
      </c>
      <c r="B105" s="5">
        <v>1</v>
      </c>
      <c r="C105" s="5">
        <v>126</v>
      </c>
      <c r="D105" s="5">
        <v>1629.991</v>
      </c>
      <c r="E105" s="5">
        <v>0</v>
      </c>
      <c r="F105" s="5">
        <v>0</v>
      </c>
      <c r="G105" s="5">
        <v>0</v>
      </c>
      <c r="H105" s="5">
        <v>1</v>
      </c>
      <c r="I105" s="5">
        <v>126</v>
      </c>
      <c r="J105" s="5">
        <v>1629.991</v>
      </c>
    </row>
    <row r="106" s="5" customFormat="1" ht="12.75"/>
    <row r="107" spans="1:10" s="5" customFormat="1" ht="12.75">
      <c r="A107" s="5" t="s">
        <v>123</v>
      </c>
      <c r="B107" s="5">
        <v>40</v>
      </c>
      <c r="C107" s="5">
        <v>15413</v>
      </c>
      <c r="D107" s="5">
        <v>268758.57</v>
      </c>
      <c r="E107" s="5">
        <v>17</v>
      </c>
      <c r="F107" s="5">
        <v>7559</v>
      </c>
      <c r="G107" s="5">
        <v>102666.432</v>
      </c>
      <c r="H107" s="5">
        <v>2</v>
      </c>
      <c r="I107" s="5">
        <v>531</v>
      </c>
      <c r="J107" s="5">
        <v>2966.039</v>
      </c>
    </row>
    <row r="108" spans="1:10" s="5" customFormat="1" ht="12.75">
      <c r="A108" s="29" t="s">
        <v>139</v>
      </c>
      <c r="B108" s="30">
        <f>B107/B$9*100</f>
        <v>9.25925925925926</v>
      </c>
      <c r="C108" s="30">
        <f aca="true" t="shared" si="13" ref="C108:I108">C107/C$9*100</f>
        <v>5.036598915103588</v>
      </c>
      <c r="D108" s="30">
        <f t="shared" si="13"/>
        <v>6.277070279664716</v>
      </c>
      <c r="E108" s="30">
        <f t="shared" si="13"/>
        <v>9.826589595375722</v>
      </c>
      <c r="F108" s="30">
        <f t="shared" si="13"/>
        <v>4.82294391628916</v>
      </c>
      <c r="G108" s="30">
        <f t="shared" si="13"/>
        <v>4.228349761182397</v>
      </c>
      <c r="H108" s="30">
        <f t="shared" si="13"/>
        <v>2.857142857142857</v>
      </c>
      <c r="I108" s="30">
        <f t="shared" si="13"/>
        <v>3.009521650419406</v>
      </c>
      <c r="J108" s="30">
        <f>J107/J$9*100</f>
        <v>1.2283199106291818</v>
      </c>
    </row>
    <row r="109" spans="1:10" s="5" customFormat="1" ht="12.75">
      <c r="A109" s="5" t="s">
        <v>124</v>
      </c>
      <c r="B109" s="5">
        <v>16</v>
      </c>
      <c r="C109" s="5">
        <v>3672</v>
      </c>
      <c r="D109" s="5">
        <v>105366.993</v>
      </c>
      <c r="E109" s="5">
        <v>7</v>
      </c>
      <c r="F109" s="5">
        <v>1590</v>
      </c>
      <c r="G109" s="5">
        <v>22583.261</v>
      </c>
      <c r="H109" s="5">
        <v>2</v>
      </c>
      <c r="I109" s="5">
        <v>531</v>
      </c>
      <c r="J109" s="5">
        <v>2966.039</v>
      </c>
    </row>
    <row r="110" spans="1:10" s="5" customFormat="1" ht="12.75">
      <c r="A110" s="5" t="s">
        <v>125</v>
      </c>
      <c r="B110" s="5">
        <v>14</v>
      </c>
      <c r="C110" s="5">
        <v>6549</v>
      </c>
      <c r="D110" s="5">
        <v>70288.925</v>
      </c>
      <c r="E110" s="5">
        <v>5</v>
      </c>
      <c r="F110" s="5">
        <v>3007</v>
      </c>
      <c r="G110" s="5">
        <v>22067.982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126</v>
      </c>
      <c r="B111" s="5">
        <v>3</v>
      </c>
      <c r="C111" s="5">
        <v>1149</v>
      </c>
      <c r="D111" s="5">
        <v>23197.43</v>
      </c>
      <c r="E111" s="5">
        <v>3</v>
      </c>
      <c r="F111" s="5">
        <v>1149</v>
      </c>
      <c r="G111" s="5">
        <v>23197.43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127</v>
      </c>
      <c r="B112" s="5">
        <v>5</v>
      </c>
      <c r="C112" s="5">
        <v>3522</v>
      </c>
      <c r="D112" s="5">
        <v>49413.727</v>
      </c>
      <c r="E112" s="5">
        <v>2</v>
      </c>
      <c r="F112" s="5">
        <v>1813</v>
      </c>
      <c r="G112" s="5">
        <v>34817.759</v>
      </c>
      <c r="H112" s="5">
        <v>0</v>
      </c>
      <c r="I112" s="5">
        <v>0</v>
      </c>
      <c r="J112" s="5">
        <v>0</v>
      </c>
    </row>
    <row r="113" spans="1:10" s="5" customFormat="1" ht="12.75">
      <c r="A113" s="26" t="s">
        <v>128</v>
      </c>
      <c r="B113" s="5">
        <v>2</v>
      </c>
      <c r="C113" s="5">
        <v>521</v>
      </c>
      <c r="D113" s="5">
        <v>20491.495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="5" customFormat="1" ht="12.75">
      <c r="A114" s="26"/>
    </row>
    <row r="115" spans="1:10" s="5" customFormat="1" ht="12.75">
      <c r="A115" s="5" t="s">
        <v>129</v>
      </c>
      <c r="B115" s="5">
        <v>19</v>
      </c>
      <c r="C115" s="5">
        <v>4833</v>
      </c>
      <c r="D115" s="5">
        <v>42361.518000000004</v>
      </c>
      <c r="E115" s="5">
        <v>4</v>
      </c>
      <c r="F115" s="5">
        <v>1642</v>
      </c>
      <c r="G115" s="5">
        <v>16504.079</v>
      </c>
      <c r="H115" s="5">
        <v>6</v>
      </c>
      <c r="I115" s="5">
        <v>481</v>
      </c>
      <c r="J115" s="5">
        <v>3714.752</v>
      </c>
    </row>
    <row r="116" spans="1:10" s="5" customFormat="1" ht="12.75">
      <c r="A116" s="29" t="s">
        <v>139</v>
      </c>
      <c r="B116" s="30">
        <f>B115/B$9*100</f>
        <v>4.398148148148148</v>
      </c>
      <c r="C116" s="30">
        <f aca="true" t="shared" si="14" ref="C116:I116">C115/C$9*100</f>
        <v>1.5793085419253643</v>
      </c>
      <c r="D116" s="30">
        <f t="shared" si="14"/>
        <v>0.9893869640669763</v>
      </c>
      <c r="E116" s="30">
        <f t="shared" si="14"/>
        <v>2.312138728323699</v>
      </c>
      <c r="F116" s="30">
        <f t="shared" si="14"/>
        <v>1.0476615836151342</v>
      </c>
      <c r="G116" s="30">
        <f t="shared" si="14"/>
        <v>0.6797257598100361</v>
      </c>
      <c r="H116" s="30">
        <f t="shared" si="14"/>
        <v>8.571428571428571</v>
      </c>
      <c r="I116" s="30">
        <f t="shared" si="14"/>
        <v>2.7261391974608933</v>
      </c>
      <c r="J116" s="30">
        <f>J115/J$9*100</f>
        <v>1.5383829560735962</v>
      </c>
    </row>
    <row r="117" spans="1:10" s="5" customFormat="1" ht="12.75">
      <c r="A117" s="5" t="s">
        <v>130</v>
      </c>
      <c r="B117" s="5">
        <v>12</v>
      </c>
      <c r="C117" s="5">
        <v>2298</v>
      </c>
      <c r="D117" s="5">
        <v>24599.708</v>
      </c>
      <c r="E117" s="5">
        <v>2</v>
      </c>
      <c r="F117" s="5">
        <v>1043</v>
      </c>
      <c r="G117" s="5">
        <v>12269.748</v>
      </c>
      <c r="H117" s="5">
        <v>3</v>
      </c>
      <c r="I117" s="5">
        <v>203</v>
      </c>
      <c r="J117" s="5">
        <v>1907.675</v>
      </c>
    </row>
    <row r="118" spans="1:10" s="5" customFormat="1" ht="12.75">
      <c r="A118" s="5" t="s">
        <v>131</v>
      </c>
      <c r="B118" s="5">
        <v>4</v>
      </c>
      <c r="C118" s="5">
        <v>1891</v>
      </c>
      <c r="D118" s="5">
        <v>13367.479</v>
      </c>
      <c r="E118" s="5">
        <v>0</v>
      </c>
      <c r="F118" s="5">
        <v>0</v>
      </c>
      <c r="G118" s="5">
        <v>0</v>
      </c>
      <c r="H118" s="5">
        <v>2</v>
      </c>
      <c r="I118" s="5">
        <v>233</v>
      </c>
      <c r="J118" s="5">
        <v>1647.077</v>
      </c>
    </row>
    <row r="119" spans="1:10" s="5" customFormat="1" ht="12.75">
      <c r="A119" s="5" t="s">
        <v>132</v>
      </c>
      <c r="B119" s="5">
        <v>1</v>
      </c>
      <c r="C119" s="5">
        <v>45</v>
      </c>
      <c r="D119" s="5">
        <v>160</v>
      </c>
      <c r="E119" s="5">
        <v>0</v>
      </c>
      <c r="F119" s="5">
        <v>0</v>
      </c>
      <c r="G119" s="5">
        <v>0</v>
      </c>
      <c r="H119" s="5">
        <v>1</v>
      </c>
      <c r="I119" s="5">
        <v>45</v>
      </c>
      <c r="J119" s="5">
        <v>160</v>
      </c>
    </row>
    <row r="120" spans="1:10" s="5" customFormat="1" ht="12.75">
      <c r="A120" s="5" t="s">
        <v>133</v>
      </c>
      <c r="B120" s="5">
        <v>2</v>
      </c>
      <c r="C120" s="5">
        <v>599</v>
      </c>
      <c r="D120" s="5">
        <v>4234.331</v>
      </c>
      <c r="E120" s="5">
        <v>2</v>
      </c>
      <c r="F120" s="5">
        <v>599</v>
      </c>
      <c r="G120" s="5">
        <v>4234.331</v>
      </c>
      <c r="H120" s="5">
        <v>0</v>
      </c>
      <c r="I120" s="5">
        <v>0</v>
      </c>
      <c r="J120" s="5">
        <v>0</v>
      </c>
    </row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8" t="s">
        <v>147</v>
      </c>
      <c r="B1" s="48"/>
      <c r="C1" s="48"/>
      <c r="D1" s="48"/>
      <c r="E1" s="48"/>
      <c r="F1" s="48"/>
      <c r="G1" s="48"/>
      <c r="H1" s="48"/>
      <c r="I1" s="48"/>
      <c r="J1" s="48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31</v>
      </c>
      <c r="C4" s="55"/>
      <c r="D4" s="55"/>
      <c r="E4" s="55" t="s">
        <v>149</v>
      </c>
      <c r="F4" s="55"/>
      <c r="G4" s="55"/>
      <c r="H4" s="55" t="s">
        <v>19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20</v>
      </c>
      <c r="C9" s="10">
        <v>4713</v>
      </c>
      <c r="D9" s="10">
        <v>129671.209</v>
      </c>
      <c r="E9" s="10">
        <v>7</v>
      </c>
      <c r="F9" s="10">
        <v>4981</v>
      </c>
      <c r="G9" s="10">
        <v>90152.445</v>
      </c>
      <c r="H9" s="10">
        <v>162</v>
      </c>
      <c r="I9" s="10">
        <v>121952</v>
      </c>
      <c r="J9" s="10">
        <v>1392247.967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</v>
      </c>
      <c r="C11" s="5">
        <v>57</v>
      </c>
      <c r="D11" s="5">
        <v>571.8</v>
      </c>
      <c r="E11" s="5">
        <v>0</v>
      </c>
      <c r="F11" s="5">
        <v>0</v>
      </c>
      <c r="G11" s="5">
        <v>0</v>
      </c>
      <c r="H11" s="5">
        <v>3</v>
      </c>
      <c r="I11" s="5">
        <v>2498</v>
      </c>
      <c r="J11" s="5">
        <v>20292.401</v>
      </c>
    </row>
    <row r="12" spans="1:10" s="5" customFormat="1" ht="12.75">
      <c r="A12" s="29" t="s">
        <v>139</v>
      </c>
      <c r="B12" s="30">
        <f>B11/B$9*100</f>
        <v>5</v>
      </c>
      <c r="C12" s="30">
        <f aca="true" t="shared" si="0" ref="C12:I12">C11/C$9*100</f>
        <v>1.20942075111394</v>
      </c>
      <c r="D12" s="30">
        <f t="shared" si="0"/>
        <v>0.44096141650071297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1.8518518518518516</v>
      </c>
      <c r="I12" s="30">
        <f t="shared" si="0"/>
        <v>2.0483468905799005</v>
      </c>
      <c r="J12" s="30">
        <f>J11/J$9*100</f>
        <v>1.4575277882233748</v>
      </c>
    </row>
    <row r="13" spans="1:10" s="5" customFormat="1" ht="12.75">
      <c r="A13" s="5" t="s">
        <v>44</v>
      </c>
      <c r="B13" s="5">
        <v>1</v>
      </c>
      <c r="C13" s="5">
        <v>57</v>
      </c>
      <c r="D13" s="5">
        <v>571.8</v>
      </c>
      <c r="E13" s="5">
        <v>0</v>
      </c>
      <c r="F13" s="5">
        <v>0</v>
      </c>
      <c r="G13" s="5">
        <v>0</v>
      </c>
      <c r="H13" s="5">
        <v>1</v>
      </c>
      <c r="I13" s="5">
        <v>65</v>
      </c>
      <c r="J13" s="5">
        <v>958.561</v>
      </c>
    </row>
    <row r="14" spans="1:10" s="5" customFormat="1" ht="12.75">
      <c r="A14" s="5" t="s">
        <v>45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48</v>
      </c>
      <c r="J14" s="5">
        <v>333.84</v>
      </c>
    </row>
    <row r="15" spans="1:10" s="5" customFormat="1" ht="12.75">
      <c r="A15" s="5" t="s">
        <v>46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2385</v>
      </c>
      <c r="J15" s="5">
        <v>19000</v>
      </c>
    </row>
    <row r="16" s="5" customFormat="1" ht="12.75"/>
    <row r="17" spans="1:10" s="5" customFormat="1" ht="12.75">
      <c r="A17" s="5" t="s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29" t="s">
        <v>139</v>
      </c>
      <c r="B18" s="30">
        <f>B17/B$9*100</f>
        <v>0</v>
      </c>
      <c r="C18" s="30">
        <f aca="true" t="shared" si="1" ref="C18:I18">C17/C$9*100</f>
        <v>0</v>
      </c>
      <c r="D18" s="30">
        <f t="shared" si="1"/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>J17/J$9*100</f>
        <v>0</v>
      </c>
    </row>
    <row r="19" spans="1:10" s="5" customFormat="1" ht="12.75">
      <c r="A19" s="5" t="s">
        <v>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52</v>
      </c>
      <c r="B22" s="5">
        <v>4</v>
      </c>
      <c r="C22" s="5">
        <v>676</v>
      </c>
      <c r="D22" s="5">
        <v>13568.338</v>
      </c>
      <c r="E22" s="5">
        <v>0</v>
      </c>
      <c r="F22" s="5">
        <v>0</v>
      </c>
      <c r="G22" s="5">
        <v>0</v>
      </c>
      <c r="H22" s="5">
        <v>12</v>
      </c>
      <c r="I22" s="5">
        <v>4020</v>
      </c>
      <c r="J22" s="5">
        <v>46422.562</v>
      </c>
    </row>
    <row r="23" spans="1:10" s="5" customFormat="1" ht="12.75">
      <c r="A23" s="29" t="s">
        <v>139</v>
      </c>
      <c r="B23" s="30">
        <f>B22/B$9*100</f>
        <v>20</v>
      </c>
      <c r="C23" s="30">
        <f aca="true" t="shared" si="2" ref="C23:I23">C22/C$9*100</f>
        <v>14.343305750053045</v>
      </c>
      <c r="D23" s="30">
        <f t="shared" si="2"/>
        <v>10.46364733130544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7.4074074074074066</v>
      </c>
      <c r="I23" s="30">
        <f t="shared" si="2"/>
        <v>3.29637890317502</v>
      </c>
      <c r="J23" s="30">
        <f>J22/J$9*100</f>
        <v>3.334360193035929</v>
      </c>
    </row>
    <row r="24" spans="1:10" s="5" customFormat="1" ht="12.75">
      <c r="A24" s="5" t="s">
        <v>53</v>
      </c>
      <c r="B24" s="5">
        <v>1</v>
      </c>
      <c r="C24" s="5">
        <v>66</v>
      </c>
      <c r="D24" s="5">
        <v>888.636</v>
      </c>
      <c r="E24" s="5">
        <v>0</v>
      </c>
      <c r="F24" s="5">
        <v>0</v>
      </c>
      <c r="G24" s="5">
        <v>0</v>
      </c>
      <c r="H24" s="5">
        <v>3</v>
      </c>
      <c r="I24" s="5">
        <v>458</v>
      </c>
      <c r="J24" s="5">
        <v>4941.159</v>
      </c>
    </row>
    <row r="25" spans="1:10" s="5" customFormat="1" ht="12.75">
      <c r="A25" s="5" t="s">
        <v>54</v>
      </c>
      <c r="B25" s="5">
        <v>1</v>
      </c>
      <c r="C25" s="5">
        <v>36</v>
      </c>
      <c r="D25" s="5">
        <v>590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55</v>
      </c>
      <c r="B26" s="5">
        <v>2</v>
      </c>
      <c r="C26" s="5">
        <v>574</v>
      </c>
      <c r="D26" s="5">
        <v>12089.702</v>
      </c>
      <c r="E26" s="5">
        <v>0</v>
      </c>
      <c r="F26" s="5">
        <v>0</v>
      </c>
      <c r="G26" s="5">
        <v>0</v>
      </c>
      <c r="H26" s="5">
        <v>5</v>
      </c>
      <c r="I26" s="5">
        <v>1295</v>
      </c>
      <c r="J26" s="5">
        <v>10824.745</v>
      </c>
    </row>
    <row r="27" spans="1:10" s="5" customFormat="1" ht="12.75">
      <c r="A27" s="5" t="s">
        <v>56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4</v>
      </c>
      <c r="I27" s="5">
        <v>2267</v>
      </c>
      <c r="J27" s="5">
        <v>30656.658</v>
      </c>
    </row>
    <row r="28" s="5" customFormat="1" ht="12.75"/>
    <row r="29" spans="1:10" s="5" customFormat="1" ht="12.75">
      <c r="A29" s="5" t="s">
        <v>57</v>
      </c>
      <c r="B29" s="5">
        <v>1</v>
      </c>
      <c r="C29" s="5">
        <v>360</v>
      </c>
      <c r="D29" s="5">
        <v>9900</v>
      </c>
      <c r="E29" s="5">
        <v>0</v>
      </c>
      <c r="F29" s="5">
        <v>0</v>
      </c>
      <c r="G29" s="5">
        <v>0</v>
      </c>
      <c r="H29" s="5">
        <v>8</v>
      </c>
      <c r="I29" s="5">
        <v>18242</v>
      </c>
      <c r="J29" s="5">
        <v>37379.703</v>
      </c>
    </row>
    <row r="30" spans="1:10" s="5" customFormat="1" ht="12.75">
      <c r="A30" s="29" t="s">
        <v>139</v>
      </c>
      <c r="B30" s="30">
        <f>B29/B$9*100</f>
        <v>5</v>
      </c>
      <c r="C30" s="30">
        <f aca="true" t="shared" si="3" ref="C30:I30">C29/C$9*100</f>
        <v>7.638446849140674</v>
      </c>
      <c r="D30" s="30">
        <f t="shared" si="3"/>
        <v>7.634693989781494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>
        <f t="shared" si="3"/>
        <v>4.938271604938271</v>
      </c>
      <c r="I30" s="30">
        <f t="shared" si="3"/>
        <v>14.958344266596693</v>
      </c>
      <c r="J30" s="30">
        <f>J29/J$9*100</f>
        <v>2.684845220535345</v>
      </c>
    </row>
    <row r="31" spans="1:10" s="5" customFormat="1" ht="12.75">
      <c r="A31" s="5" t="s">
        <v>59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3</v>
      </c>
      <c r="I31" s="5">
        <v>738</v>
      </c>
      <c r="J31" s="5">
        <v>16135.923</v>
      </c>
    </row>
    <row r="32" spans="1:10" s="5" customFormat="1" ht="12.75">
      <c r="A32" s="5" t="s">
        <v>60</v>
      </c>
      <c r="B32" s="5">
        <v>1</v>
      </c>
      <c r="C32" s="5">
        <v>360</v>
      </c>
      <c r="D32" s="5">
        <v>9900</v>
      </c>
      <c r="E32" s="5">
        <v>0</v>
      </c>
      <c r="F32" s="5">
        <v>0</v>
      </c>
      <c r="G32" s="5">
        <v>0</v>
      </c>
      <c r="H32" s="5">
        <v>2</v>
      </c>
      <c r="I32" s="5">
        <v>16419</v>
      </c>
      <c r="J32" s="5">
        <v>8203.78</v>
      </c>
    </row>
    <row r="33" spans="1:10" s="5" customFormat="1" ht="12.75">
      <c r="A33" s="5" t="s">
        <v>61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2</v>
      </c>
      <c r="I33" s="5">
        <v>760</v>
      </c>
      <c r="J33" s="5">
        <v>8040</v>
      </c>
    </row>
    <row r="34" spans="1:10" s="5" customFormat="1" ht="12.75">
      <c r="A34" s="5" t="s">
        <v>62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325</v>
      </c>
      <c r="J34" s="5">
        <v>5000</v>
      </c>
    </row>
    <row r="35" s="5" customFormat="1" ht="12.75"/>
    <row r="36" spans="1:10" s="5" customFormat="1" ht="12.75">
      <c r="A36" s="5" t="s">
        <v>63</v>
      </c>
      <c r="B36" s="5">
        <v>2</v>
      </c>
      <c r="C36" s="5">
        <v>1089</v>
      </c>
      <c r="D36" s="5">
        <v>18489.936</v>
      </c>
      <c r="E36" s="5">
        <v>0</v>
      </c>
      <c r="F36" s="5">
        <v>0</v>
      </c>
      <c r="G36" s="5">
        <v>0</v>
      </c>
      <c r="H36" s="5">
        <v>11</v>
      </c>
      <c r="I36" s="5">
        <v>15118</v>
      </c>
      <c r="J36" s="5">
        <v>167857.36</v>
      </c>
    </row>
    <row r="37" spans="1:10" s="5" customFormat="1" ht="12.75">
      <c r="A37" s="29" t="s">
        <v>139</v>
      </c>
      <c r="B37" s="30">
        <f>B36/B$9*100</f>
        <v>10</v>
      </c>
      <c r="C37" s="30">
        <f aca="true" t="shared" si="4" ref="C37:I37">C36/C$9*100</f>
        <v>23.106301718650542</v>
      </c>
      <c r="D37" s="30">
        <f t="shared" si="4"/>
        <v>14.259091237438836</v>
      </c>
      <c r="E37" s="30">
        <f t="shared" si="4"/>
        <v>0</v>
      </c>
      <c r="F37" s="30">
        <f t="shared" si="4"/>
        <v>0</v>
      </c>
      <c r="G37" s="30">
        <f t="shared" si="4"/>
        <v>0</v>
      </c>
      <c r="H37" s="30">
        <f t="shared" si="4"/>
        <v>6.790123456790123</v>
      </c>
      <c r="I37" s="30">
        <f t="shared" si="4"/>
        <v>12.396680661243769</v>
      </c>
      <c r="J37" s="30">
        <f>J36/J$9*100</f>
        <v>12.056570666911952</v>
      </c>
    </row>
    <row r="38" spans="1:10" s="5" customFormat="1" ht="12.75">
      <c r="A38" s="5" t="s">
        <v>65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2</v>
      </c>
      <c r="I38" s="5">
        <v>1568</v>
      </c>
      <c r="J38" s="5">
        <v>13081.754</v>
      </c>
    </row>
    <row r="39" spans="1:10" s="5" customFormat="1" ht="12.75">
      <c r="A39" s="5" t="s">
        <v>66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4</v>
      </c>
      <c r="I39" s="5">
        <v>1518</v>
      </c>
      <c r="J39" s="5">
        <v>14711.906</v>
      </c>
    </row>
    <row r="40" spans="1:10" s="5" customFormat="1" ht="12.75">
      <c r="A40" s="5" t="s">
        <v>67</v>
      </c>
      <c r="B40" s="5">
        <v>2</v>
      </c>
      <c r="C40" s="5">
        <v>1089</v>
      </c>
      <c r="D40" s="5">
        <v>18489.936</v>
      </c>
      <c r="E40" s="5">
        <v>0</v>
      </c>
      <c r="F40" s="5">
        <v>0</v>
      </c>
      <c r="G40" s="5">
        <v>0</v>
      </c>
      <c r="H40" s="5">
        <v>3</v>
      </c>
      <c r="I40" s="5">
        <v>11632</v>
      </c>
      <c r="J40" s="5">
        <v>135630.812</v>
      </c>
    </row>
    <row r="41" spans="1:10" s="5" customFormat="1" ht="12.75">
      <c r="A41" s="5" t="s">
        <v>68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400</v>
      </c>
      <c r="J43" s="5">
        <v>4432.888</v>
      </c>
    </row>
    <row r="44" s="5" customFormat="1" ht="12.75"/>
    <row r="45" spans="1:10" s="5" customFormat="1" ht="12.75">
      <c r="A45" s="5" t="s">
        <v>71</v>
      </c>
      <c r="B45" s="5">
        <v>1</v>
      </c>
      <c r="C45" s="5">
        <v>49</v>
      </c>
      <c r="D45" s="5">
        <v>550</v>
      </c>
      <c r="E45" s="5">
        <v>1</v>
      </c>
      <c r="F45" s="5">
        <v>50</v>
      </c>
      <c r="G45" s="5">
        <v>780</v>
      </c>
      <c r="H45" s="5">
        <v>11</v>
      </c>
      <c r="I45" s="5">
        <v>5434</v>
      </c>
      <c r="J45" s="5">
        <v>85162.692</v>
      </c>
    </row>
    <row r="46" spans="1:10" s="5" customFormat="1" ht="12.75">
      <c r="A46" s="29" t="s">
        <v>139</v>
      </c>
      <c r="B46" s="30">
        <f>B45/B$9*100</f>
        <v>5</v>
      </c>
      <c r="C46" s="30">
        <f aca="true" t="shared" si="5" ref="C46:I46">C45/C$9*100</f>
        <v>1.039677487799703</v>
      </c>
      <c r="D46" s="30">
        <f t="shared" si="5"/>
        <v>0.42414966609897187</v>
      </c>
      <c r="E46" s="30">
        <f t="shared" si="5"/>
        <v>14.285714285714285</v>
      </c>
      <c r="F46" s="30">
        <f t="shared" si="5"/>
        <v>1.003814495081309</v>
      </c>
      <c r="G46" s="30">
        <f t="shared" si="5"/>
        <v>0.8652011601016477</v>
      </c>
      <c r="H46" s="30">
        <f t="shared" si="5"/>
        <v>6.790123456790123</v>
      </c>
      <c r="I46" s="30">
        <f t="shared" si="5"/>
        <v>4.4558514825505116</v>
      </c>
      <c r="J46" s="30">
        <f>J45/J$9*100</f>
        <v>6.1169198317098346</v>
      </c>
    </row>
    <row r="47" spans="1:10" s="5" customFormat="1" ht="12.75">
      <c r="A47" s="5" t="s">
        <v>72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6</v>
      </c>
      <c r="I47" s="5">
        <v>3013</v>
      </c>
      <c r="J47" s="5">
        <v>63355.361</v>
      </c>
    </row>
    <row r="48" spans="1:10" s="5" customFormat="1" ht="12.75">
      <c r="A48" s="5" t="s">
        <v>73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1271</v>
      </c>
      <c r="J48" s="5">
        <v>9380.925</v>
      </c>
    </row>
    <row r="49" spans="1:10" s="5" customFormat="1" ht="12.75">
      <c r="A49" s="5" t="s">
        <v>74</v>
      </c>
      <c r="B49" s="5">
        <v>1</v>
      </c>
      <c r="C49" s="5">
        <v>49</v>
      </c>
      <c r="D49" s="5">
        <v>550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75</v>
      </c>
      <c r="B50" s="5">
        <v>0</v>
      </c>
      <c r="C50" s="5">
        <v>0</v>
      </c>
      <c r="D50" s="5">
        <v>0</v>
      </c>
      <c r="E50" s="5">
        <v>1</v>
      </c>
      <c r="F50" s="5">
        <v>50</v>
      </c>
      <c r="G50" s="5">
        <v>780</v>
      </c>
      <c r="H50" s="5">
        <v>2</v>
      </c>
      <c r="I50" s="5">
        <v>320</v>
      </c>
      <c r="J50" s="5">
        <v>3297.039</v>
      </c>
    </row>
    <row r="51" spans="1:10" s="5" customFormat="1" ht="12.75">
      <c r="A51" s="5" t="s">
        <v>76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2</v>
      </c>
      <c r="I51" s="5">
        <v>830</v>
      </c>
      <c r="J51" s="5">
        <v>9129.367</v>
      </c>
    </row>
    <row r="52" s="5" customFormat="1" ht="12.75"/>
    <row r="53" spans="1:10" s="5" customFormat="1" ht="12.75">
      <c r="A53" s="5" t="s">
        <v>77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4</v>
      </c>
      <c r="I53" s="5">
        <v>4273</v>
      </c>
      <c r="J53" s="5">
        <v>95760.703</v>
      </c>
    </row>
    <row r="54" spans="1:10" s="5" customFormat="1" ht="12.75">
      <c r="A54" s="29" t="s">
        <v>139</v>
      </c>
      <c r="B54" s="30">
        <f>B53/B$9*100</f>
        <v>0</v>
      </c>
      <c r="C54" s="30">
        <f aca="true" t="shared" si="6" ref="C54:I54">C53/C$9*100</f>
        <v>0</v>
      </c>
      <c r="D54" s="30">
        <f t="shared" si="6"/>
        <v>0</v>
      </c>
      <c r="E54" s="30">
        <f t="shared" si="6"/>
        <v>0</v>
      </c>
      <c r="F54" s="30">
        <f t="shared" si="6"/>
        <v>0</v>
      </c>
      <c r="G54" s="30">
        <f t="shared" si="6"/>
        <v>0</v>
      </c>
      <c r="H54" s="30">
        <f t="shared" si="6"/>
        <v>2.4691358024691357</v>
      </c>
      <c r="I54" s="30">
        <f t="shared" si="6"/>
        <v>3.5038375754395177</v>
      </c>
      <c r="J54" s="30">
        <f>J53/J$9*100</f>
        <v>6.878135595797928</v>
      </c>
    </row>
    <row r="55" spans="1:10" s="5" customFormat="1" ht="12.75">
      <c r="A55" s="5" t="s">
        <v>79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2541</v>
      </c>
      <c r="J55" s="5">
        <v>81155.58</v>
      </c>
    </row>
    <row r="56" spans="1:10" s="5" customFormat="1" ht="12.75">
      <c r="A56" s="5" t="s">
        <v>80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</v>
      </c>
      <c r="I56" s="5">
        <v>1592</v>
      </c>
      <c r="J56" s="5">
        <v>9014.235</v>
      </c>
    </row>
    <row r="57" spans="1:10" s="5" customFormat="1" ht="12.75">
      <c r="A57" s="5" t="s">
        <v>81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140</v>
      </c>
      <c r="J57" s="5">
        <v>5590.888</v>
      </c>
    </row>
    <row r="58" spans="1:10" s="5" customFormat="1" ht="12.75">
      <c r="A58" s="5" t="s">
        <v>82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83</v>
      </c>
      <c r="B60" s="5">
        <v>0</v>
      </c>
      <c r="C60" s="5">
        <v>0</v>
      </c>
      <c r="D60" s="5">
        <v>0</v>
      </c>
      <c r="E60" s="5">
        <v>1</v>
      </c>
      <c r="F60" s="5">
        <v>1828</v>
      </c>
      <c r="G60" s="5">
        <v>15636.551</v>
      </c>
      <c r="H60" s="5">
        <v>6</v>
      </c>
      <c r="I60" s="5">
        <v>2530</v>
      </c>
      <c r="J60" s="5">
        <v>52766.386</v>
      </c>
    </row>
    <row r="61" spans="1:10" s="5" customFormat="1" ht="12.75">
      <c r="A61" s="29" t="s">
        <v>139</v>
      </c>
      <c r="B61" s="30">
        <f>B60/B$9*100</f>
        <v>0</v>
      </c>
      <c r="C61" s="30">
        <f aca="true" t="shared" si="7" ref="C61:I61">C60/C$9*100</f>
        <v>0</v>
      </c>
      <c r="D61" s="30">
        <f t="shared" si="7"/>
        <v>0</v>
      </c>
      <c r="E61" s="30">
        <f t="shared" si="7"/>
        <v>14.285714285714285</v>
      </c>
      <c r="F61" s="30">
        <f t="shared" si="7"/>
        <v>36.69945794017266</v>
      </c>
      <c r="G61" s="30">
        <f t="shared" si="7"/>
        <v>17.344566750241768</v>
      </c>
      <c r="H61" s="30">
        <f t="shared" si="7"/>
        <v>3.7037037037037033</v>
      </c>
      <c r="I61" s="30">
        <f t="shared" si="7"/>
        <v>2.074586722644975</v>
      </c>
      <c r="J61" s="30">
        <f>J60/J$9*100</f>
        <v>3.790013506983272</v>
      </c>
    </row>
    <row r="62" spans="1:10" s="5" customFormat="1" ht="12.75">
      <c r="A62" s="5" t="s">
        <v>84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111</v>
      </c>
      <c r="J62" s="5">
        <v>1171.066</v>
      </c>
    </row>
    <row r="63" spans="1:10" s="5" customFormat="1" ht="12.75">
      <c r="A63" s="5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5</v>
      </c>
      <c r="I63" s="5">
        <v>2419</v>
      </c>
      <c r="J63" s="5">
        <v>51595.32</v>
      </c>
    </row>
    <row r="64" spans="1:10" s="5" customFormat="1" ht="12.75">
      <c r="A64" s="5" t="s">
        <v>87</v>
      </c>
      <c r="B64" s="5">
        <v>0</v>
      </c>
      <c r="C64" s="5">
        <v>0</v>
      </c>
      <c r="D64" s="5">
        <v>0</v>
      </c>
      <c r="E64" s="5">
        <v>1</v>
      </c>
      <c r="F64" s="5">
        <v>1828</v>
      </c>
      <c r="G64" s="5">
        <v>15636.551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90</v>
      </c>
      <c r="B68" s="5">
        <v>2</v>
      </c>
      <c r="C68" s="5">
        <v>403</v>
      </c>
      <c r="D68" s="5">
        <v>8287.423</v>
      </c>
      <c r="E68" s="5">
        <v>0</v>
      </c>
      <c r="F68" s="5">
        <v>0</v>
      </c>
      <c r="G68" s="5">
        <v>0</v>
      </c>
      <c r="H68" s="5">
        <v>16</v>
      </c>
      <c r="I68" s="5">
        <v>4209</v>
      </c>
      <c r="J68" s="5">
        <v>44074.524</v>
      </c>
    </row>
    <row r="69" spans="1:10" s="5" customFormat="1" ht="12.75">
      <c r="A69" s="29" t="s">
        <v>139</v>
      </c>
      <c r="B69" s="30">
        <f>B68/B$9*100</f>
        <v>10</v>
      </c>
      <c r="C69" s="30">
        <f aca="true" t="shared" si="8" ref="C69:I69">C68/C$9*100</f>
        <v>8.5508168894547</v>
      </c>
      <c r="D69" s="30">
        <f t="shared" si="8"/>
        <v>6.391104905947165</v>
      </c>
      <c r="E69" s="30">
        <f t="shared" si="8"/>
        <v>0</v>
      </c>
      <c r="F69" s="30">
        <f t="shared" si="8"/>
        <v>0</v>
      </c>
      <c r="G69" s="30">
        <f t="shared" si="8"/>
        <v>0</v>
      </c>
      <c r="H69" s="30">
        <f t="shared" si="8"/>
        <v>9.876543209876543</v>
      </c>
      <c r="I69" s="30">
        <f t="shared" si="8"/>
        <v>3.4513579113093678</v>
      </c>
      <c r="J69" s="30">
        <f>J68/J$9*100</f>
        <v>3.1657093452232705</v>
      </c>
    </row>
    <row r="70" spans="1:10" s="5" customFormat="1" ht="12.75">
      <c r="A70" s="5" t="s">
        <v>91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3</v>
      </c>
      <c r="I70" s="5">
        <v>389</v>
      </c>
      <c r="J70" s="5">
        <v>9374.547</v>
      </c>
    </row>
    <row r="71" spans="1:10" s="5" customFormat="1" ht="12.75">
      <c r="A71" s="5" t="s">
        <v>92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93</v>
      </c>
      <c r="B72" s="5">
        <v>1</v>
      </c>
      <c r="C72" s="5">
        <v>72</v>
      </c>
      <c r="D72" s="5">
        <v>386.548</v>
      </c>
      <c r="E72" s="5">
        <v>0</v>
      </c>
      <c r="F72" s="5">
        <v>0</v>
      </c>
      <c r="G72" s="5">
        <v>0</v>
      </c>
      <c r="H72" s="5">
        <v>7</v>
      </c>
      <c r="I72" s="5">
        <v>1901</v>
      </c>
      <c r="J72" s="5">
        <v>14411.173</v>
      </c>
    </row>
    <row r="73" spans="1:10" s="5" customFormat="1" ht="12.75">
      <c r="A73" s="5" t="s">
        <v>94</v>
      </c>
      <c r="B73" s="5">
        <v>1</v>
      </c>
      <c r="C73" s="5">
        <v>331</v>
      </c>
      <c r="D73" s="5">
        <v>7900.875</v>
      </c>
      <c r="E73" s="5">
        <v>0</v>
      </c>
      <c r="F73" s="5">
        <v>0</v>
      </c>
      <c r="G73" s="5">
        <v>0</v>
      </c>
      <c r="H73" s="5">
        <v>5</v>
      </c>
      <c r="I73" s="5">
        <v>1737</v>
      </c>
      <c r="J73" s="5">
        <v>16076.299</v>
      </c>
    </row>
    <row r="74" spans="1:10" s="5" customFormat="1" ht="12.75">
      <c r="A74" s="5" t="s">
        <v>95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182</v>
      </c>
      <c r="J74" s="5">
        <v>4212.505</v>
      </c>
    </row>
    <row r="75" s="5" customFormat="1" ht="12.75"/>
    <row r="76" spans="1:10" s="5" customFormat="1" ht="12.75">
      <c r="A76" s="5" t="s">
        <v>96</v>
      </c>
      <c r="B76" s="5">
        <v>5</v>
      </c>
      <c r="C76" s="5">
        <v>1038</v>
      </c>
      <c r="D76" s="5">
        <v>9045.602</v>
      </c>
      <c r="E76" s="5">
        <v>3</v>
      </c>
      <c r="F76" s="5">
        <v>263</v>
      </c>
      <c r="G76" s="5">
        <v>5688</v>
      </c>
      <c r="H76" s="5">
        <v>17</v>
      </c>
      <c r="I76" s="5">
        <v>5317</v>
      </c>
      <c r="J76" s="5">
        <v>83152.051</v>
      </c>
    </row>
    <row r="77" spans="1:10" s="5" customFormat="1" ht="12.75">
      <c r="A77" s="29" t="s">
        <v>139</v>
      </c>
      <c r="B77" s="30">
        <f>B76/B$9*100</f>
        <v>25</v>
      </c>
      <c r="C77" s="30">
        <f aca="true" t="shared" si="9" ref="C77:I77">C76/C$9*100</f>
        <v>22.024188415022277</v>
      </c>
      <c r="D77" s="30">
        <f t="shared" si="9"/>
        <v>6.975798305389441</v>
      </c>
      <c r="E77" s="30">
        <f t="shared" si="9"/>
        <v>42.857142857142854</v>
      </c>
      <c r="F77" s="30">
        <f t="shared" si="9"/>
        <v>5.280064244127685</v>
      </c>
      <c r="G77" s="30">
        <f t="shared" si="9"/>
        <v>6.309313075202786</v>
      </c>
      <c r="H77" s="30">
        <f t="shared" si="9"/>
        <v>10.493827160493826</v>
      </c>
      <c r="I77" s="30">
        <f t="shared" si="9"/>
        <v>4.359912096562582</v>
      </c>
      <c r="J77" s="30">
        <f>J76/J$9*100</f>
        <v>5.972502957154615</v>
      </c>
    </row>
    <row r="78" spans="1:10" s="5" customFormat="1" ht="12.75">
      <c r="A78" s="5" t="s">
        <v>97</v>
      </c>
      <c r="B78" s="5">
        <v>3</v>
      </c>
      <c r="C78" s="5">
        <v>636</v>
      </c>
      <c r="D78" s="5">
        <v>5841.77</v>
      </c>
      <c r="E78" s="5">
        <v>3</v>
      </c>
      <c r="F78" s="5">
        <v>263</v>
      </c>
      <c r="G78" s="5">
        <v>5688</v>
      </c>
      <c r="H78" s="5">
        <v>6</v>
      </c>
      <c r="I78" s="5">
        <v>1082</v>
      </c>
      <c r="J78" s="5">
        <v>10597.988</v>
      </c>
    </row>
    <row r="79" spans="1:10" s="5" customFormat="1" ht="12.75">
      <c r="A79" s="5" t="s">
        <v>98</v>
      </c>
      <c r="B79" s="5">
        <v>1</v>
      </c>
      <c r="C79" s="5">
        <v>315</v>
      </c>
      <c r="D79" s="5">
        <v>2733.832</v>
      </c>
      <c r="E79" s="5">
        <v>0</v>
      </c>
      <c r="F79" s="5">
        <v>0</v>
      </c>
      <c r="G79" s="5">
        <v>0</v>
      </c>
      <c r="H79" s="5">
        <v>7</v>
      </c>
      <c r="I79" s="5">
        <v>3346</v>
      </c>
      <c r="J79" s="5">
        <v>62084.063</v>
      </c>
    </row>
    <row r="80" spans="1:10" s="5" customFormat="1" ht="12.75">
      <c r="A80" s="5" t="s">
        <v>99</v>
      </c>
      <c r="B80" s="5">
        <v>1</v>
      </c>
      <c r="C80" s="5">
        <v>87</v>
      </c>
      <c r="D80" s="5">
        <v>470</v>
      </c>
      <c r="E80" s="5">
        <v>0</v>
      </c>
      <c r="F80" s="5">
        <v>0</v>
      </c>
      <c r="G80" s="5">
        <v>0</v>
      </c>
      <c r="H80" s="5">
        <v>4</v>
      </c>
      <c r="I80" s="5">
        <v>889</v>
      </c>
      <c r="J80" s="5">
        <v>10470</v>
      </c>
    </row>
    <row r="81" s="5" customFormat="1" ht="12.75"/>
    <row r="82" spans="1:10" s="5" customFormat="1" ht="12.75">
      <c r="A82" s="5" t="s">
        <v>101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20</v>
      </c>
      <c r="I82" s="5">
        <v>31954</v>
      </c>
      <c r="J82" s="5">
        <v>320613.356</v>
      </c>
    </row>
    <row r="83" spans="1:10" s="5" customFormat="1" ht="12.75">
      <c r="A83" s="29" t="s">
        <v>139</v>
      </c>
      <c r="B83" s="30">
        <f>B82/B$9*100</f>
        <v>0</v>
      </c>
      <c r="C83" s="30">
        <f aca="true" t="shared" si="10" ref="C83:I83">C82/C$9*100</f>
        <v>0</v>
      </c>
      <c r="D83" s="30">
        <f t="shared" si="10"/>
        <v>0</v>
      </c>
      <c r="E83" s="30">
        <f t="shared" si="10"/>
        <v>0</v>
      </c>
      <c r="F83" s="30">
        <f t="shared" si="10"/>
        <v>0</v>
      </c>
      <c r="G83" s="30">
        <f t="shared" si="10"/>
        <v>0</v>
      </c>
      <c r="H83" s="30">
        <f t="shared" si="10"/>
        <v>12.345679012345679</v>
      </c>
      <c r="I83" s="30">
        <f t="shared" si="10"/>
        <v>26.20211230648124</v>
      </c>
      <c r="J83" s="30">
        <f>J82/J$9*100</f>
        <v>23.02846645133582</v>
      </c>
    </row>
    <row r="84" spans="1:10" s="5" customFormat="1" ht="12.75">
      <c r="A84" s="5" t="s">
        <v>102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48</v>
      </c>
      <c r="J84" s="5">
        <v>1017.845</v>
      </c>
    </row>
    <row r="85" spans="1:10" s="5" customFormat="1" ht="12.75">
      <c r="A85" s="5" t="s">
        <v>103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14</v>
      </c>
      <c r="I85" s="5">
        <v>31417</v>
      </c>
      <c r="J85" s="5">
        <v>310878.613</v>
      </c>
    </row>
    <row r="86" spans="1:10" s="5" customFormat="1" ht="12.75">
      <c r="A86" s="5" t="s">
        <v>104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2</v>
      </c>
      <c r="I86" s="5">
        <v>120</v>
      </c>
      <c r="J86" s="5">
        <v>4983.2</v>
      </c>
    </row>
    <row r="87" spans="1:10" s="5" customFormat="1" ht="12.75">
      <c r="A87" s="5" t="s">
        <v>105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200</v>
      </c>
      <c r="J87" s="5">
        <v>450</v>
      </c>
    </row>
    <row r="88" spans="1:10" s="5" customFormat="1" ht="12.75">
      <c r="A88" s="5" t="s">
        <v>106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5">
        <v>30</v>
      </c>
      <c r="J88" s="5">
        <v>300</v>
      </c>
    </row>
    <row r="89" spans="1:10" s="5" customFormat="1" ht="12.75">
      <c r="A89" s="5" t="s">
        <v>107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1</v>
      </c>
      <c r="I89" s="5">
        <v>139</v>
      </c>
      <c r="J89" s="5">
        <v>2983.698</v>
      </c>
    </row>
    <row r="90" s="5" customFormat="1" ht="12.75"/>
    <row r="91" spans="1:10" s="5" customFormat="1" ht="12.75">
      <c r="A91" s="5" t="s">
        <v>138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13</v>
      </c>
      <c r="I91" s="5">
        <v>16299</v>
      </c>
      <c r="J91" s="5">
        <v>285694.235</v>
      </c>
    </row>
    <row r="92" spans="1:10" s="5" customFormat="1" ht="12.75">
      <c r="A92" s="29" t="s">
        <v>139</v>
      </c>
      <c r="B92" s="30">
        <f>B91/B$9*100</f>
        <v>0</v>
      </c>
      <c r="C92" s="30">
        <f aca="true" t="shared" si="11" ref="C92:I92">C91/C$9*100</f>
        <v>0</v>
      </c>
      <c r="D92" s="30">
        <f t="shared" si="11"/>
        <v>0</v>
      </c>
      <c r="E92" s="30">
        <f t="shared" si="11"/>
        <v>0</v>
      </c>
      <c r="F92" s="30">
        <f t="shared" si="11"/>
        <v>0</v>
      </c>
      <c r="G92" s="30">
        <f t="shared" si="11"/>
        <v>0</v>
      </c>
      <c r="H92" s="30">
        <f t="shared" si="11"/>
        <v>8.024691358024691</v>
      </c>
      <c r="I92" s="30">
        <f t="shared" si="11"/>
        <v>13.365094463395435</v>
      </c>
      <c r="J92" s="30">
        <f>J91/J$9*100</f>
        <v>20.520355696091315</v>
      </c>
    </row>
    <row r="93" spans="1:10" s="5" customFormat="1" ht="12.75">
      <c r="A93" s="5" t="s">
        <v>112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</v>
      </c>
      <c r="I93" s="5">
        <v>1</v>
      </c>
      <c r="J93" s="5">
        <v>10</v>
      </c>
    </row>
    <row r="94" spans="1:10" s="5" customFormat="1" ht="12.75">
      <c r="A94" s="5" t="s">
        <v>113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</v>
      </c>
      <c r="I94" s="5">
        <v>510</v>
      </c>
      <c r="J94" s="5">
        <v>3959.999</v>
      </c>
    </row>
    <row r="95" spans="1:10" s="5" customFormat="1" ht="12.75">
      <c r="A95" s="5" t="s">
        <v>114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3</v>
      </c>
      <c r="I95" s="5">
        <v>2003</v>
      </c>
      <c r="J95" s="5">
        <v>21936.228</v>
      </c>
    </row>
    <row r="96" spans="1:10" s="5" customFormat="1" ht="12.75">
      <c r="A96" s="5" t="s">
        <v>115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2</v>
      </c>
      <c r="I96" s="5">
        <v>2112</v>
      </c>
      <c r="J96" s="5">
        <v>20988.308</v>
      </c>
    </row>
    <row r="97" spans="1:10" s="5" customFormat="1" ht="12.75">
      <c r="A97" s="5" t="s">
        <v>116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6</v>
      </c>
      <c r="I97" s="5">
        <v>11673</v>
      </c>
      <c r="J97" s="5">
        <v>238799.7</v>
      </c>
    </row>
    <row r="98" s="5" customFormat="1" ht="12.75"/>
    <row r="99" spans="1:10" s="5" customFormat="1" ht="12.75">
      <c r="A99" s="5" t="s">
        <v>117</v>
      </c>
      <c r="B99" s="5">
        <v>0</v>
      </c>
      <c r="C99" s="5">
        <v>0</v>
      </c>
      <c r="D99" s="5">
        <v>0</v>
      </c>
      <c r="E99" s="5">
        <v>1</v>
      </c>
      <c r="F99" s="5">
        <v>1440</v>
      </c>
      <c r="G99" s="5">
        <v>32411.484</v>
      </c>
      <c r="H99" s="5">
        <v>16</v>
      </c>
      <c r="I99" s="5">
        <v>4466</v>
      </c>
      <c r="J99" s="5">
        <v>72697.728</v>
      </c>
    </row>
    <row r="100" spans="1:10" s="5" customFormat="1" ht="12.75">
      <c r="A100" s="29" t="s">
        <v>139</v>
      </c>
      <c r="B100" s="30">
        <f>B99/B$9*100</f>
        <v>0</v>
      </c>
      <c r="C100" s="30">
        <f aca="true" t="shared" si="12" ref="C100:I100">C99/C$9*100</f>
        <v>0</v>
      </c>
      <c r="D100" s="30">
        <f t="shared" si="12"/>
        <v>0</v>
      </c>
      <c r="E100" s="30">
        <f t="shared" si="12"/>
        <v>14.285714285714285</v>
      </c>
      <c r="F100" s="30">
        <f t="shared" si="12"/>
        <v>28.909857458341698</v>
      </c>
      <c r="G100" s="30">
        <f t="shared" si="12"/>
        <v>35.95186353514871</v>
      </c>
      <c r="H100" s="30">
        <f t="shared" si="12"/>
        <v>9.876543209876543</v>
      </c>
      <c r="I100" s="30">
        <f t="shared" si="12"/>
        <v>3.6620965625819992</v>
      </c>
      <c r="J100" s="30">
        <f>J99/J$9*100</f>
        <v>5.221607768381105</v>
      </c>
    </row>
    <row r="101" spans="1:10" s="5" customFormat="1" ht="12.75">
      <c r="A101" s="5" t="s">
        <v>118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1</v>
      </c>
      <c r="I101" s="5">
        <v>72</v>
      </c>
      <c r="J101" s="5">
        <v>1200</v>
      </c>
    </row>
    <row r="102" spans="1:10" s="5" customFormat="1" ht="12.75">
      <c r="A102" s="5" t="s">
        <v>119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</v>
      </c>
      <c r="I102" s="5">
        <v>286</v>
      </c>
      <c r="J102" s="5">
        <v>4700</v>
      </c>
    </row>
    <row r="103" spans="1:10" s="5" customFormat="1" ht="12.75">
      <c r="A103" s="5" t="s">
        <v>120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</v>
      </c>
      <c r="I103" s="5">
        <v>260</v>
      </c>
      <c r="J103" s="5">
        <v>6436.9</v>
      </c>
    </row>
    <row r="104" spans="1:10" s="5" customFormat="1" ht="12.75">
      <c r="A104" s="5" t="s">
        <v>121</v>
      </c>
      <c r="B104" s="5">
        <v>0</v>
      </c>
      <c r="C104" s="5">
        <v>0</v>
      </c>
      <c r="D104" s="5">
        <v>0</v>
      </c>
      <c r="E104" s="5">
        <v>1</v>
      </c>
      <c r="F104" s="5">
        <v>1440</v>
      </c>
      <c r="G104" s="5">
        <v>32411.484</v>
      </c>
      <c r="H104" s="5">
        <v>13</v>
      </c>
      <c r="I104" s="5">
        <v>3848</v>
      </c>
      <c r="J104" s="5">
        <v>60360.828</v>
      </c>
    </row>
    <row r="105" spans="1:10" s="5" customFormat="1" ht="12.75">
      <c r="A105" s="5" t="s">
        <v>122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="5" customFormat="1" ht="12.75"/>
    <row r="107" spans="1:10" s="5" customFormat="1" ht="12.75">
      <c r="A107" s="5" t="s">
        <v>123</v>
      </c>
      <c r="B107" s="5">
        <v>3</v>
      </c>
      <c r="C107" s="5">
        <v>851</v>
      </c>
      <c r="D107" s="5">
        <v>67915</v>
      </c>
      <c r="E107" s="5">
        <v>1</v>
      </c>
      <c r="F107" s="5">
        <v>1400</v>
      </c>
      <c r="G107" s="5">
        <v>35636.41</v>
      </c>
      <c r="H107" s="5">
        <v>17</v>
      </c>
      <c r="I107" s="5">
        <v>5072</v>
      </c>
      <c r="J107" s="5">
        <v>59574.689</v>
      </c>
    </row>
    <row r="108" spans="1:10" s="5" customFormat="1" ht="12.75">
      <c r="A108" s="29" t="s">
        <v>139</v>
      </c>
      <c r="B108" s="30">
        <f>B107/B$9*100</f>
        <v>15</v>
      </c>
      <c r="C108" s="30">
        <f aca="true" t="shared" si="13" ref="C108:I108">C107/C$9*100</f>
        <v>18.056439635051984</v>
      </c>
      <c r="D108" s="30">
        <f t="shared" si="13"/>
        <v>52.374771951112145</v>
      </c>
      <c r="E108" s="30">
        <f t="shared" si="13"/>
        <v>14.285714285714285</v>
      </c>
      <c r="F108" s="30">
        <f t="shared" si="13"/>
        <v>28.10680586227665</v>
      </c>
      <c r="G108" s="30">
        <f t="shared" si="13"/>
        <v>39.52905547930508</v>
      </c>
      <c r="H108" s="30">
        <f t="shared" si="13"/>
        <v>10.493827160493826</v>
      </c>
      <c r="I108" s="30">
        <f t="shared" si="13"/>
        <v>4.159013382314353</v>
      </c>
      <c r="J108" s="30">
        <f>J107/J$9*100</f>
        <v>4.279028622205199</v>
      </c>
    </row>
    <row r="109" spans="1:10" s="5" customFormat="1" ht="12.75">
      <c r="A109" s="5" t="s">
        <v>124</v>
      </c>
      <c r="B109" s="5">
        <v>2</v>
      </c>
      <c r="C109" s="5">
        <v>776</v>
      </c>
      <c r="D109" s="5">
        <v>66640</v>
      </c>
      <c r="E109" s="5">
        <v>0</v>
      </c>
      <c r="F109" s="5">
        <v>0</v>
      </c>
      <c r="G109" s="5">
        <v>0</v>
      </c>
      <c r="H109" s="5">
        <v>5</v>
      </c>
      <c r="I109" s="5">
        <v>775</v>
      </c>
      <c r="J109" s="5">
        <v>13177.693</v>
      </c>
    </row>
    <row r="110" spans="1:10" s="5" customFormat="1" ht="12.75">
      <c r="A110" s="5" t="s">
        <v>125</v>
      </c>
      <c r="B110" s="5">
        <v>0</v>
      </c>
      <c r="C110" s="5">
        <v>0</v>
      </c>
      <c r="D110" s="5">
        <v>0</v>
      </c>
      <c r="E110" s="5">
        <v>1</v>
      </c>
      <c r="F110" s="5">
        <v>1400</v>
      </c>
      <c r="G110" s="5">
        <v>35636.41</v>
      </c>
      <c r="H110" s="5">
        <v>8</v>
      </c>
      <c r="I110" s="5">
        <v>2142</v>
      </c>
      <c r="J110" s="5">
        <v>12584.533</v>
      </c>
    </row>
    <row r="111" spans="1:10" s="5" customFormat="1" ht="12.75">
      <c r="A111" s="5" t="s">
        <v>126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127</v>
      </c>
      <c r="B112" s="5">
        <v>1</v>
      </c>
      <c r="C112" s="5">
        <v>75</v>
      </c>
      <c r="D112" s="5">
        <v>1275</v>
      </c>
      <c r="E112" s="5">
        <v>0</v>
      </c>
      <c r="F112" s="5">
        <v>0</v>
      </c>
      <c r="G112" s="5">
        <v>0</v>
      </c>
      <c r="H112" s="5">
        <v>2</v>
      </c>
      <c r="I112" s="5">
        <v>1634</v>
      </c>
      <c r="J112" s="5">
        <v>13320.968</v>
      </c>
    </row>
    <row r="113" spans="1:10" s="5" customFormat="1" ht="12.75">
      <c r="A113" s="26" t="s">
        <v>128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2</v>
      </c>
      <c r="I113" s="5">
        <v>521</v>
      </c>
      <c r="J113" s="5">
        <v>20491.495</v>
      </c>
    </row>
    <row r="114" s="5" customFormat="1" ht="12.75">
      <c r="A114" s="26"/>
    </row>
    <row r="115" spans="1:10" s="5" customFormat="1" ht="12.75">
      <c r="A115" s="5" t="s">
        <v>129</v>
      </c>
      <c r="B115" s="5">
        <v>1</v>
      </c>
      <c r="C115" s="5">
        <v>190</v>
      </c>
      <c r="D115" s="5">
        <v>1343.11</v>
      </c>
      <c r="E115" s="5">
        <v>0</v>
      </c>
      <c r="F115" s="5">
        <v>0</v>
      </c>
      <c r="G115" s="5">
        <v>0</v>
      </c>
      <c r="H115" s="5">
        <v>8</v>
      </c>
      <c r="I115" s="5">
        <v>2520</v>
      </c>
      <c r="J115" s="5">
        <v>20799.577</v>
      </c>
    </row>
    <row r="116" spans="1:10" s="5" customFormat="1" ht="12.75">
      <c r="A116" s="29" t="s">
        <v>139</v>
      </c>
      <c r="B116" s="30">
        <f>B115/B$9*100</f>
        <v>5</v>
      </c>
      <c r="C116" s="30">
        <f aca="true" t="shared" si="14" ref="C116:I116">C115/C$9*100</f>
        <v>4.031402503713133</v>
      </c>
      <c r="D116" s="30">
        <f t="shared" si="14"/>
        <v>1.0357811964258001</v>
      </c>
      <c r="E116" s="30">
        <f t="shared" si="14"/>
        <v>0</v>
      </c>
      <c r="F116" s="30">
        <f t="shared" si="14"/>
        <v>0</v>
      </c>
      <c r="G116" s="30">
        <f t="shared" si="14"/>
        <v>0</v>
      </c>
      <c r="H116" s="30">
        <f t="shared" si="14"/>
        <v>4.938271604938271</v>
      </c>
      <c r="I116" s="30">
        <f t="shared" si="14"/>
        <v>2.066386775124639</v>
      </c>
      <c r="J116" s="30">
        <f>J115/J$9*100</f>
        <v>1.4939563564110419</v>
      </c>
    </row>
    <row r="117" spans="1:10" s="5" customFormat="1" ht="12.75">
      <c r="A117" s="5" t="s">
        <v>130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7</v>
      </c>
      <c r="I117" s="5">
        <v>1052</v>
      </c>
      <c r="J117" s="5">
        <v>10422.285</v>
      </c>
    </row>
    <row r="118" spans="1:10" s="5" customFormat="1" ht="12.75">
      <c r="A118" s="5" t="s">
        <v>131</v>
      </c>
      <c r="B118" s="5">
        <v>1</v>
      </c>
      <c r="C118" s="5">
        <v>190</v>
      </c>
      <c r="D118" s="5">
        <v>1343.11</v>
      </c>
      <c r="E118" s="5">
        <v>0</v>
      </c>
      <c r="F118" s="5">
        <v>0</v>
      </c>
      <c r="G118" s="5">
        <v>0</v>
      </c>
      <c r="H118" s="5">
        <v>1</v>
      </c>
      <c r="I118" s="5">
        <v>1468</v>
      </c>
      <c r="J118" s="5">
        <v>10377.292</v>
      </c>
    </row>
    <row r="119" spans="1:10" s="5" customFormat="1" ht="12.75">
      <c r="A119" s="5" t="s">
        <v>132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133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s="5" customFormat="1" ht="12.75">
      <c r="A122" s="32" t="s">
        <v>140</v>
      </c>
      <c r="B122" s="33"/>
      <c r="C122" s="34"/>
      <c r="D122" s="35"/>
      <c r="E122" s="35"/>
      <c r="F122" s="35"/>
      <c r="G122" s="35"/>
      <c r="H122" s="35"/>
      <c r="I122" s="36"/>
      <c r="J122" s="37"/>
    </row>
    <row r="123" spans="1:10" s="5" customFormat="1" ht="12.75">
      <c r="A123" s="38" t="s">
        <v>141</v>
      </c>
      <c r="B123" s="33"/>
      <c r="C123" s="32"/>
      <c r="D123" s="32"/>
      <c r="E123" s="32"/>
      <c r="F123" s="32"/>
      <c r="G123" s="32"/>
      <c r="H123" s="32"/>
      <c r="I123" s="36"/>
      <c r="J123" s="37"/>
    </row>
    <row r="124" spans="1:10" s="5" customFormat="1" ht="12.75">
      <c r="A124" s="39" t="s">
        <v>142</v>
      </c>
      <c r="B124" s="33"/>
      <c r="C124" s="32"/>
      <c r="D124" s="32"/>
      <c r="E124" s="32"/>
      <c r="F124" s="32"/>
      <c r="G124" s="32"/>
      <c r="H124" s="32"/>
      <c r="I124" s="36"/>
      <c r="J124" s="37"/>
    </row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4" t="s">
        <v>156</v>
      </c>
      <c r="B1" s="54"/>
      <c r="C1" s="54"/>
      <c r="D1" s="54"/>
      <c r="E1" s="54"/>
      <c r="F1" s="54"/>
      <c r="G1" s="54"/>
      <c r="H1" s="54"/>
      <c r="I1" s="54"/>
      <c r="J1" s="54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3</v>
      </c>
      <c r="C4" s="55"/>
      <c r="D4" s="55"/>
      <c r="E4" s="55" t="s">
        <v>37</v>
      </c>
      <c r="F4" s="55"/>
      <c r="G4" s="55"/>
      <c r="H4" s="55" t="s">
        <v>22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88</v>
      </c>
      <c r="C9" s="10">
        <v>56974</v>
      </c>
      <c r="D9" s="10">
        <v>374306.58300000004</v>
      </c>
      <c r="E9" s="10">
        <v>77</v>
      </c>
      <c r="F9" s="10">
        <v>46900</v>
      </c>
      <c r="G9" s="10">
        <v>288446.618</v>
      </c>
      <c r="H9" s="10">
        <v>6</v>
      </c>
      <c r="I9" s="10">
        <v>7363</v>
      </c>
      <c r="J9" s="10">
        <v>48188.536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52</v>
      </c>
      <c r="B11" s="5">
        <v>24</v>
      </c>
      <c r="C11" s="5">
        <v>18218</v>
      </c>
      <c r="D11" s="5">
        <v>182349.87099999998</v>
      </c>
      <c r="E11" s="5">
        <v>22</v>
      </c>
      <c r="F11" s="5">
        <v>17899</v>
      </c>
      <c r="G11" s="5">
        <v>179413.971</v>
      </c>
      <c r="H11" s="5">
        <v>1</v>
      </c>
      <c r="I11" s="5">
        <v>52</v>
      </c>
      <c r="J11" s="5">
        <v>349.8</v>
      </c>
    </row>
    <row r="12" spans="1:10" s="5" customFormat="1" ht="12.75">
      <c r="A12" s="29" t="s">
        <v>139</v>
      </c>
      <c r="B12" s="30">
        <f>B11/B$9*100</f>
        <v>27.27272727272727</v>
      </c>
      <c r="C12" s="30">
        <f aca="true" t="shared" si="0" ref="C12:I12">C11/C$9*100</f>
        <v>31.97598904763576</v>
      </c>
      <c r="D12" s="30">
        <f t="shared" si="0"/>
        <v>48.71671492884216</v>
      </c>
      <c r="E12" s="30">
        <f t="shared" si="0"/>
        <v>28.57142857142857</v>
      </c>
      <c r="F12" s="30">
        <f t="shared" si="0"/>
        <v>38.16417910447761</v>
      </c>
      <c r="G12" s="30">
        <f t="shared" si="0"/>
        <v>62.20006053251767</v>
      </c>
      <c r="H12" s="30">
        <f t="shared" si="0"/>
        <v>16.666666666666664</v>
      </c>
      <c r="I12" s="30">
        <f t="shared" si="0"/>
        <v>0.7062338720630178</v>
      </c>
      <c r="J12" s="30">
        <f>J11/J$9*100</f>
        <v>0.7258987905339145</v>
      </c>
    </row>
    <row r="13" spans="1:10" s="5" customFormat="1" ht="12.75">
      <c r="A13" s="5" t="s">
        <v>53</v>
      </c>
      <c r="B13" s="5">
        <v>1</v>
      </c>
      <c r="C13" s="5">
        <v>1000</v>
      </c>
      <c r="D13" s="5">
        <v>3604.811</v>
      </c>
      <c r="E13" s="5">
        <v>1</v>
      </c>
      <c r="F13" s="5">
        <v>1000</v>
      </c>
      <c r="G13" s="5">
        <v>3604.811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54</v>
      </c>
      <c r="B14" s="5">
        <v>1</v>
      </c>
      <c r="C14" s="5">
        <v>52</v>
      </c>
      <c r="D14" s="5">
        <v>349.8</v>
      </c>
      <c r="E14" s="5">
        <v>0</v>
      </c>
      <c r="F14" s="5">
        <v>0</v>
      </c>
      <c r="G14" s="5">
        <v>0</v>
      </c>
      <c r="H14" s="5">
        <v>1</v>
      </c>
      <c r="I14" s="5">
        <v>52</v>
      </c>
      <c r="J14" s="5">
        <v>349.8</v>
      </c>
    </row>
    <row r="15" spans="1:10" s="5" customFormat="1" ht="12.75">
      <c r="A15" s="5" t="s">
        <v>55</v>
      </c>
      <c r="B15" s="5">
        <v>1</v>
      </c>
      <c r="C15" s="5">
        <v>120</v>
      </c>
      <c r="D15" s="5">
        <v>300</v>
      </c>
      <c r="E15" s="5">
        <v>1</v>
      </c>
      <c r="F15" s="5">
        <v>120</v>
      </c>
      <c r="G15" s="5">
        <v>300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56</v>
      </c>
      <c r="B16" s="5">
        <v>21</v>
      </c>
      <c r="C16" s="5">
        <v>17046</v>
      </c>
      <c r="D16" s="5">
        <v>178095.26</v>
      </c>
      <c r="E16" s="5">
        <v>20</v>
      </c>
      <c r="F16" s="5">
        <v>16779</v>
      </c>
      <c r="G16" s="5">
        <v>175509.16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57</v>
      </c>
      <c r="B18" s="5">
        <v>1</v>
      </c>
      <c r="C18" s="5">
        <v>404</v>
      </c>
      <c r="D18" s="5">
        <v>3995.816</v>
      </c>
      <c r="E18" s="5">
        <v>1</v>
      </c>
      <c r="F18" s="5">
        <v>404</v>
      </c>
      <c r="G18" s="5">
        <v>3995.816</v>
      </c>
      <c r="H18" s="5">
        <v>0</v>
      </c>
      <c r="I18" s="5">
        <v>0</v>
      </c>
      <c r="J18" s="5">
        <v>0</v>
      </c>
    </row>
    <row r="19" spans="1:10" s="5" customFormat="1" ht="12.75">
      <c r="A19" s="29" t="s">
        <v>139</v>
      </c>
      <c r="B19" s="30">
        <f>B18/B$9*100</f>
        <v>1.1363636363636365</v>
      </c>
      <c r="C19" s="30">
        <f aca="true" t="shared" si="1" ref="C19:I19">C18/C$9*100</f>
        <v>0.709095376838558</v>
      </c>
      <c r="D19" s="30">
        <f t="shared" si="1"/>
        <v>1.0675249064481453</v>
      </c>
      <c r="E19" s="30">
        <f t="shared" si="1"/>
        <v>1.2987012987012987</v>
      </c>
      <c r="F19" s="30">
        <f t="shared" si="1"/>
        <v>0.8614072494669509</v>
      </c>
      <c r="G19" s="30">
        <f t="shared" si="1"/>
        <v>1.3852878663323414</v>
      </c>
      <c r="H19" s="30">
        <f t="shared" si="1"/>
        <v>0</v>
      </c>
      <c r="I19" s="30">
        <f t="shared" si="1"/>
        <v>0</v>
      </c>
      <c r="J19" s="30">
        <f>J18/J$9*100</f>
        <v>0</v>
      </c>
    </row>
    <row r="20" spans="1:10" s="5" customFormat="1" ht="12.75">
      <c r="A20" s="5" t="s">
        <v>60</v>
      </c>
      <c r="B20" s="5">
        <v>1</v>
      </c>
      <c r="C20" s="5">
        <v>404</v>
      </c>
      <c r="D20" s="5">
        <v>3995.816</v>
      </c>
      <c r="E20" s="5">
        <v>1</v>
      </c>
      <c r="F20" s="5">
        <v>404</v>
      </c>
      <c r="G20" s="5">
        <v>3995.816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63</v>
      </c>
      <c r="B22" s="5">
        <v>17</v>
      </c>
      <c r="C22" s="5">
        <v>14041</v>
      </c>
      <c r="D22" s="5">
        <v>76195.881</v>
      </c>
      <c r="E22" s="5">
        <v>16</v>
      </c>
      <c r="F22" s="5">
        <v>7270</v>
      </c>
      <c r="G22" s="5">
        <v>31426.552</v>
      </c>
      <c r="H22" s="5">
        <v>1</v>
      </c>
      <c r="I22" s="5">
        <v>6771</v>
      </c>
      <c r="J22" s="5">
        <v>44769.329</v>
      </c>
    </row>
    <row r="23" spans="1:10" s="5" customFormat="1" ht="12.75">
      <c r="A23" s="29" t="s">
        <v>139</v>
      </c>
      <c r="B23" s="30">
        <f>B22/B$9*100</f>
        <v>19.318181818181817</v>
      </c>
      <c r="C23" s="30">
        <f aca="true" t="shared" si="2" ref="C23:I23">C22/C$9*100</f>
        <v>24.644574718292557</v>
      </c>
      <c r="D23" s="30">
        <f t="shared" si="2"/>
        <v>20.356543128176828</v>
      </c>
      <c r="E23" s="30">
        <f t="shared" si="2"/>
        <v>20.77922077922078</v>
      </c>
      <c r="F23" s="30">
        <f t="shared" si="2"/>
        <v>15.501066098081024</v>
      </c>
      <c r="G23" s="30">
        <f t="shared" si="2"/>
        <v>10.895101567805519</v>
      </c>
      <c r="H23" s="30">
        <f t="shared" si="2"/>
        <v>16.666666666666664</v>
      </c>
      <c r="I23" s="30">
        <f t="shared" si="2"/>
        <v>91.95979899497488</v>
      </c>
      <c r="J23" s="30">
        <f>J22/J$9*100</f>
        <v>92.90452193857891</v>
      </c>
    </row>
    <row r="24" spans="1:10" s="5" customFormat="1" ht="12.75">
      <c r="A24" s="5" t="s">
        <v>65</v>
      </c>
      <c r="B24" s="5">
        <v>1</v>
      </c>
      <c r="C24" s="5">
        <v>1224</v>
      </c>
      <c r="D24" s="5">
        <v>7872.2</v>
      </c>
      <c r="E24" s="5">
        <v>1</v>
      </c>
      <c r="F24" s="5">
        <v>1224</v>
      </c>
      <c r="G24" s="5">
        <v>7872.2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66</v>
      </c>
      <c r="B25" s="5">
        <v>3</v>
      </c>
      <c r="C25" s="5">
        <v>2925</v>
      </c>
      <c r="D25" s="5">
        <v>4256.9</v>
      </c>
      <c r="E25" s="5">
        <v>3</v>
      </c>
      <c r="F25" s="5">
        <v>2925</v>
      </c>
      <c r="G25" s="5">
        <v>4256.9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67</v>
      </c>
      <c r="B26" s="5">
        <v>2</v>
      </c>
      <c r="C26" s="5">
        <v>975</v>
      </c>
      <c r="D26" s="5">
        <v>4449.862</v>
      </c>
      <c r="E26" s="5">
        <v>2</v>
      </c>
      <c r="F26" s="5">
        <v>975</v>
      </c>
      <c r="G26" s="5">
        <v>4449.862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68</v>
      </c>
      <c r="B27" s="5">
        <v>11</v>
      </c>
      <c r="C27" s="5">
        <v>8917</v>
      </c>
      <c r="D27" s="5">
        <v>59616.918999999994</v>
      </c>
      <c r="E27" s="5">
        <v>10</v>
      </c>
      <c r="F27" s="5">
        <v>2146</v>
      </c>
      <c r="G27" s="5">
        <v>14847.59</v>
      </c>
      <c r="H27" s="5">
        <v>1</v>
      </c>
      <c r="I27" s="5">
        <v>6771</v>
      </c>
      <c r="J27" s="5">
        <v>44769.329</v>
      </c>
    </row>
    <row r="28" s="5" customFormat="1" ht="12.75"/>
    <row r="29" spans="1:10" s="5" customFormat="1" ht="12.75">
      <c r="A29" s="5" t="s">
        <v>71</v>
      </c>
      <c r="B29" s="5">
        <v>11</v>
      </c>
      <c r="C29" s="5">
        <v>6993</v>
      </c>
      <c r="D29" s="5">
        <v>24016.173000000003</v>
      </c>
      <c r="E29" s="5">
        <v>10</v>
      </c>
      <c r="F29" s="5">
        <v>6197</v>
      </c>
      <c r="G29" s="5">
        <v>20501.023</v>
      </c>
      <c r="H29" s="5">
        <v>0</v>
      </c>
      <c r="I29" s="5">
        <v>0</v>
      </c>
      <c r="J29" s="5">
        <v>0</v>
      </c>
    </row>
    <row r="30" spans="1:10" s="5" customFormat="1" ht="12.75">
      <c r="A30" s="29" t="s">
        <v>139</v>
      </c>
      <c r="B30" s="30">
        <f>B29/B$9*100</f>
        <v>12.5</v>
      </c>
      <c r="C30" s="30">
        <f aca="true" t="shared" si="3" ref="C30:I30">C29/C$9*100</f>
        <v>12.274019728297118</v>
      </c>
      <c r="D30" s="30">
        <f t="shared" si="3"/>
        <v>6.4161770299401875</v>
      </c>
      <c r="E30" s="30">
        <f t="shared" si="3"/>
        <v>12.987012987012985</v>
      </c>
      <c r="F30" s="30">
        <f t="shared" si="3"/>
        <v>13.213219616204691</v>
      </c>
      <c r="G30" s="30">
        <f t="shared" si="3"/>
        <v>7.107388931147045</v>
      </c>
      <c r="H30" s="30">
        <f t="shared" si="3"/>
        <v>0</v>
      </c>
      <c r="I30" s="30">
        <f t="shared" si="3"/>
        <v>0</v>
      </c>
      <c r="J30" s="30">
        <f>J29/J$9*100</f>
        <v>0</v>
      </c>
    </row>
    <row r="31" spans="1:10" s="5" customFormat="1" ht="12.75">
      <c r="A31" s="5" t="s">
        <v>72</v>
      </c>
      <c r="B31" s="5">
        <v>8</v>
      </c>
      <c r="C31" s="5">
        <v>5943</v>
      </c>
      <c r="D31" s="5">
        <v>19117.469</v>
      </c>
      <c r="E31" s="5">
        <v>8</v>
      </c>
      <c r="F31" s="5">
        <v>5943</v>
      </c>
      <c r="G31" s="5">
        <v>19117.469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75</v>
      </c>
      <c r="B32" s="5">
        <v>2</v>
      </c>
      <c r="C32" s="5">
        <v>254</v>
      </c>
      <c r="D32" s="5">
        <v>1383.554</v>
      </c>
      <c r="E32" s="5">
        <v>2</v>
      </c>
      <c r="F32" s="5">
        <v>254</v>
      </c>
      <c r="G32" s="5">
        <v>1383.554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76</v>
      </c>
      <c r="B33" s="5">
        <v>1</v>
      </c>
      <c r="C33" s="5">
        <v>796</v>
      </c>
      <c r="D33" s="5">
        <v>3515.15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83</v>
      </c>
      <c r="B35" s="5">
        <v>2</v>
      </c>
      <c r="C35" s="5">
        <v>408</v>
      </c>
      <c r="D35" s="5">
        <v>2179.931</v>
      </c>
      <c r="E35" s="5">
        <v>0</v>
      </c>
      <c r="F35" s="5">
        <v>0</v>
      </c>
      <c r="G35" s="5">
        <v>0</v>
      </c>
      <c r="H35" s="5">
        <v>2</v>
      </c>
      <c r="I35" s="5">
        <v>408</v>
      </c>
      <c r="J35" s="5">
        <v>2179.931</v>
      </c>
    </row>
    <row r="36" spans="1:10" s="5" customFormat="1" ht="12.75">
      <c r="A36" s="29" t="s">
        <v>139</v>
      </c>
      <c r="B36" s="30">
        <f>B35/B$9*100</f>
        <v>2.272727272727273</v>
      </c>
      <c r="C36" s="30">
        <f aca="true" t="shared" si="4" ref="C36:I36">C35/C$9*100</f>
        <v>0.7161161231438902</v>
      </c>
      <c r="D36" s="30">
        <f t="shared" si="4"/>
        <v>0.5823918410753679</v>
      </c>
      <c r="E36" s="30">
        <f t="shared" si="4"/>
        <v>0</v>
      </c>
      <c r="F36" s="30">
        <f t="shared" si="4"/>
        <v>0</v>
      </c>
      <c r="G36" s="30">
        <f t="shared" si="4"/>
        <v>0</v>
      </c>
      <c r="H36" s="30">
        <f t="shared" si="4"/>
        <v>33.33333333333333</v>
      </c>
      <c r="I36" s="30">
        <f t="shared" si="4"/>
        <v>5.54121961157137</v>
      </c>
      <c r="J36" s="30">
        <f>J35/J$9*100</f>
        <v>4.5237543634859545</v>
      </c>
    </row>
    <row r="37" spans="1:10" s="5" customFormat="1" ht="12.75">
      <c r="A37" s="5" t="s">
        <v>86</v>
      </c>
      <c r="B37" s="5">
        <v>2</v>
      </c>
      <c r="C37" s="5">
        <v>408</v>
      </c>
      <c r="D37" s="5">
        <v>2179.931</v>
      </c>
      <c r="E37" s="5">
        <v>0</v>
      </c>
      <c r="F37" s="5">
        <v>0</v>
      </c>
      <c r="G37" s="5">
        <v>0</v>
      </c>
      <c r="H37" s="5">
        <v>2</v>
      </c>
      <c r="I37" s="5">
        <v>408</v>
      </c>
      <c r="J37" s="5">
        <v>2179.931</v>
      </c>
    </row>
    <row r="38" s="5" customFormat="1" ht="12.75"/>
    <row r="39" spans="1:10" s="5" customFormat="1" ht="12.75">
      <c r="A39" s="5" t="s">
        <v>90</v>
      </c>
      <c r="B39" s="5">
        <v>2</v>
      </c>
      <c r="C39" s="5">
        <v>805</v>
      </c>
      <c r="D39" s="5">
        <v>2159.078</v>
      </c>
      <c r="E39" s="5">
        <v>2</v>
      </c>
      <c r="F39" s="5">
        <v>805</v>
      </c>
      <c r="G39" s="5">
        <v>2159.078</v>
      </c>
      <c r="H39" s="5">
        <v>0</v>
      </c>
      <c r="I39" s="5">
        <v>0</v>
      </c>
      <c r="J39" s="5">
        <v>0</v>
      </c>
    </row>
    <row r="40" spans="1:10" s="5" customFormat="1" ht="12.75">
      <c r="A40" s="29" t="s">
        <v>139</v>
      </c>
      <c r="B40" s="30">
        <f>B39/B$9*100</f>
        <v>2.272727272727273</v>
      </c>
      <c r="C40" s="30">
        <f aca="true" t="shared" si="5" ref="C40:I40">C39/C$9*100</f>
        <v>1.4129251939481167</v>
      </c>
      <c r="D40" s="30">
        <f t="shared" si="5"/>
        <v>0.576820739484563</v>
      </c>
      <c r="E40" s="30">
        <f t="shared" si="5"/>
        <v>2.5974025974025974</v>
      </c>
      <c r="F40" s="30">
        <f t="shared" si="5"/>
        <v>1.7164179104477613</v>
      </c>
      <c r="G40" s="30">
        <f t="shared" si="5"/>
        <v>0.7485190899343461</v>
      </c>
      <c r="H40" s="30">
        <f t="shared" si="5"/>
        <v>0</v>
      </c>
      <c r="I40" s="30">
        <f t="shared" si="5"/>
        <v>0</v>
      </c>
      <c r="J40" s="30">
        <f>J39/J$9*100</f>
        <v>0</v>
      </c>
    </row>
    <row r="41" spans="1:10" s="5" customFormat="1" ht="12.75">
      <c r="A41" s="5" t="s">
        <v>93</v>
      </c>
      <c r="B41" s="5">
        <v>1</v>
      </c>
      <c r="C41" s="5">
        <v>58</v>
      </c>
      <c r="D41" s="5">
        <v>654.991</v>
      </c>
      <c r="E41" s="5">
        <v>1</v>
      </c>
      <c r="F41" s="5">
        <v>58</v>
      </c>
      <c r="G41" s="5">
        <v>654.991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94</v>
      </c>
      <c r="B42" s="5">
        <v>1</v>
      </c>
      <c r="C42" s="5">
        <v>747</v>
      </c>
      <c r="D42" s="5">
        <v>1504.087</v>
      </c>
      <c r="E42" s="5">
        <v>1</v>
      </c>
      <c r="F42" s="5">
        <v>747</v>
      </c>
      <c r="G42" s="5">
        <v>1504.087</v>
      </c>
      <c r="H42" s="5">
        <v>0</v>
      </c>
      <c r="I42" s="5">
        <v>0</v>
      </c>
      <c r="J42" s="5">
        <v>0</v>
      </c>
    </row>
    <row r="43" s="5" customFormat="1" ht="12.75"/>
    <row r="44" spans="1:10" s="5" customFormat="1" ht="12.75">
      <c r="A44" s="5" t="s">
        <v>96</v>
      </c>
      <c r="B44" s="5">
        <v>7</v>
      </c>
      <c r="C44" s="5">
        <v>2018</v>
      </c>
      <c r="D44" s="5">
        <v>5520.0380000000005</v>
      </c>
      <c r="E44" s="5">
        <v>6</v>
      </c>
      <c r="F44" s="5">
        <v>1994</v>
      </c>
      <c r="G44" s="5">
        <v>5278.238</v>
      </c>
      <c r="H44" s="5">
        <v>1</v>
      </c>
      <c r="I44" s="5">
        <v>24</v>
      </c>
      <c r="J44" s="5">
        <v>241.8</v>
      </c>
    </row>
    <row r="45" spans="1:10" s="5" customFormat="1" ht="12.75">
      <c r="A45" s="29" t="s">
        <v>139</v>
      </c>
      <c r="B45" s="30">
        <f>B44/B$9*100</f>
        <v>7.954545454545454</v>
      </c>
      <c r="C45" s="30">
        <f aca="true" t="shared" si="6" ref="C45:I45">C44/C$9*100</f>
        <v>3.5419665110401235</v>
      </c>
      <c r="D45" s="30">
        <f t="shared" si="6"/>
        <v>1.47473708737845</v>
      </c>
      <c r="E45" s="30">
        <f t="shared" si="6"/>
        <v>7.792207792207792</v>
      </c>
      <c r="F45" s="30">
        <f t="shared" si="6"/>
        <v>4.251599147121535</v>
      </c>
      <c r="G45" s="30">
        <f t="shared" si="6"/>
        <v>1.8298838227321492</v>
      </c>
      <c r="H45" s="30">
        <f t="shared" si="6"/>
        <v>16.666666666666664</v>
      </c>
      <c r="I45" s="30">
        <f t="shared" si="6"/>
        <v>0.3259540947983159</v>
      </c>
      <c r="J45" s="30">
        <f>J44/J$9*100</f>
        <v>0.5017790953433406</v>
      </c>
    </row>
    <row r="46" spans="1:10" s="5" customFormat="1" ht="12.75">
      <c r="A46" s="5" t="s">
        <v>97</v>
      </c>
      <c r="B46" s="5">
        <v>2</v>
      </c>
      <c r="C46" s="5">
        <v>122</v>
      </c>
      <c r="D46" s="5">
        <v>741.8</v>
      </c>
      <c r="E46" s="5">
        <v>1</v>
      </c>
      <c r="F46" s="5">
        <v>98</v>
      </c>
      <c r="G46" s="5">
        <v>500</v>
      </c>
      <c r="H46" s="5">
        <v>1</v>
      </c>
      <c r="I46" s="5">
        <v>24</v>
      </c>
      <c r="J46" s="5">
        <v>241.8</v>
      </c>
    </row>
    <row r="47" spans="1:10" s="5" customFormat="1" ht="12.75">
      <c r="A47" s="5" t="s">
        <v>98</v>
      </c>
      <c r="B47" s="5">
        <v>4</v>
      </c>
      <c r="C47" s="5">
        <v>1860</v>
      </c>
      <c r="D47" s="5">
        <v>4538.238</v>
      </c>
      <c r="E47" s="5">
        <v>4</v>
      </c>
      <c r="F47" s="5">
        <v>1860</v>
      </c>
      <c r="G47" s="5">
        <v>4538.238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99</v>
      </c>
      <c r="B48" s="5">
        <v>1</v>
      </c>
      <c r="C48" s="5">
        <v>36</v>
      </c>
      <c r="D48" s="5">
        <v>240</v>
      </c>
      <c r="E48" s="5">
        <v>1</v>
      </c>
      <c r="F48" s="5">
        <v>36</v>
      </c>
      <c r="G48" s="5">
        <v>240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101</v>
      </c>
      <c r="B50" s="5">
        <v>3</v>
      </c>
      <c r="C50" s="5">
        <v>1354</v>
      </c>
      <c r="D50" s="5">
        <v>4422.667</v>
      </c>
      <c r="E50" s="5">
        <v>3</v>
      </c>
      <c r="F50" s="5">
        <v>1354</v>
      </c>
      <c r="G50" s="5">
        <v>4422.667</v>
      </c>
      <c r="H50" s="5">
        <v>0</v>
      </c>
      <c r="I50" s="5">
        <v>0</v>
      </c>
      <c r="J50" s="5">
        <v>0</v>
      </c>
    </row>
    <row r="51" spans="1:10" s="5" customFormat="1" ht="12.75">
      <c r="A51" s="29" t="s">
        <v>139</v>
      </c>
      <c r="B51" s="30">
        <f>B50/B$9*100</f>
        <v>3.4090909090909087</v>
      </c>
      <c r="C51" s="30">
        <f aca="true" t="shared" si="7" ref="C51:I51">C50/C$9*100</f>
        <v>2.3765226243549686</v>
      </c>
      <c r="D51" s="30">
        <f t="shared" si="7"/>
        <v>1.1815627084496132</v>
      </c>
      <c r="E51" s="30">
        <f t="shared" si="7"/>
        <v>3.896103896103896</v>
      </c>
      <c r="F51" s="30">
        <f t="shared" si="7"/>
        <v>2.886993603411514</v>
      </c>
      <c r="G51" s="30">
        <f t="shared" si="7"/>
        <v>1.5332705339606374</v>
      </c>
      <c r="H51" s="30">
        <f t="shared" si="7"/>
        <v>0</v>
      </c>
      <c r="I51" s="30">
        <f t="shared" si="7"/>
        <v>0</v>
      </c>
      <c r="J51" s="30">
        <f>J50/J$9*100</f>
        <v>0</v>
      </c>
    </row>
    <row r="52" spans="1:10" s="5" customFormat="1" ht="12.75">
      <c r="A52" s="5" t="s">
        <v>103</v>
      </c>
      <c r="B52" s="5">
        <v>3</v>
      </c>
      <c r="C52" s="5">
        <v>1354</v>
      </c>
      <c r="D52" s="5">
        <v>4422.667</v>
      </c>
      <c r="E52" s="5">
        <v>3</v>
      </c>
      <c r="F52" s="5">
        <v>1354</v>
      </c>
      <c r="G52" s="5">
        <v>4422.667</v>
      </c>
      <c r="H52" s="5">
        <v>0</v>
      </c>
      <c r="I52" s="5">
        <v>0</v>
      </c>
      <c r="J52" s="5">
        <v>0</v>
      </c>
    </row>
    <row r="53" s="5" customFormat="1" ht="12.75"/>
    <row r="54" spans="1:10" s="5" customFormat="1" ht="12.75">
      <c r="A54" s="5" t="s">
        <v>138</v>
      </c>
      <c r="B54" s="5">
        <v>7</v>
      </c>
      <c r="C54" s="5">
        <v>3519</v>
      </c>
      <c r="D54" s="5">
        <v>21124.987</v>
      </c>
      <c r="E54" s="5">
        <v>6</v>
      </c>
      <c r="F54" s="5">
        <v>3411</v>
      </c>
      <c r="G54" s="5">
        <v>20477.311</v>
      </c>
      <c r="H54" s="5">
        <v>1</v>
      </c>
      <c r="I54" s="5">
        <v>108</v>
      </c>
      <c r="J54" s="5">
        <v>647.676</v>
      </c>
    </row>
    <row r="55" spans="1:10" s="5" customFormat="1" ht="12.75">
      <c r="A55" s="29" t="s">
        <v>139</v>
      </c>
      <c r="B55" s="30">
        <f>B54/B$9*100</f>
        <v>7.954545454545454</v>
      </c>
      <c r="C55" s="30">
        <f aca="true" t="shared" si="8" ref="C55:I55">C54/C$9*100</f>
        <v>6.176501562116053</v>
      </c>
      <c r="D55" s="30">
        <f t="shared" si="8"/>
        <v>5.643765821772896</v>
      </c>
      <c r="E55" s="30">
        <f t="shared" si="8"/>
        <v>7.792207792207792</v>
      </c>
      <c r="F55" s="30">
        <f t="shared" si="8"/>
        <v>7.272921108742005</v>
      </c>
      <c r="G55" s="30">
        <f t="shared" si="8"/>
        <v>7.099168345943303</v>
      </c>
      <c r="H55" s="30">
        <f t="shared" si="8"/>
        <v>16.666666666666664</v>
      </c>
      <c r="I55" s="30">
        <f t="shared" si="8"/>
        <v>1.4667934265924216</v>
      </c>
      <c r="J55" s="30">
        <f>J54/J$9*100</f>
        <v>1.3440458120578722</v>
      </c>
    </row>
    <row r="56" spans="1:10" s="5" customFormat="1" ht="12.75">
      <c r="A56" s="5" t="s">
        <v>112</v>
      </c>
      <c r="B56" s="5">
        <v>7</v>
      </c>
      <c r="C56" s="5">
        <v>3519</v>
      </c>
      <c r="D56" s="5">
        <v>21124.987</v>
      </c>
      <c r="E56" s="5">
        <v>6</v>
      </c>
      <c r="F56" s="5">
        <v>3411</v>
      </c>
      <c r="G56" s="5">
        <v>20477.311</v>
      </c>
      <c r="H56" s="5">
        <v>1</v>
      </c>
      <c r="I56" s="5">
        <v>108</v>
      </c>
      <c r="J56" s="5">
        <v>647.676</v>
      </c>
    </row>
    <row r="57" s="5" customFormat="1" ht="12.75"/>
    <row r="58" spans="1:10" s="5" customFormat="1" ht="12.75">
      <c r="A58" s="5" t="s">
        <v>117</v>
      </c>
      <c r="B58" s="5">
        <v>6</v>
      </c>
      <c r="C58" s="5">
        <v>2433</v>
      </c>
      <c r="D58" s="5">
        <v>37313.763</v>
      </c>
      <c r="E58" s="5">
        <v>4</v>
      </c>
      <c r="F58" s="5">
        <v>905</v>
      </c>
      <c r="G58" s="5">
        <v>6591.864</v>
      </c>
      <c r="H58" s="5">
        <v>0</v>
      </c>
      <c r="I58" s="5">
        <v>0</v>
      </c>
      <c r="J58" s="5">
        <v>0</v>
      </c>
    </row>
    <row r="59" spans="1:10" s="5" customFormat="1" ht="12.75">
      <c r="A59" s="29" t="s">
        <v>139</v>
      </c>
      <c r="B59" s="30">
        <f>B58/B$9*100</f>
        <v>6.8181818181818175</v>
      </c>
      <c r="C59" s="30">
        <f aca="true" t="shared" si="9" ref="C59:I59">C58/C$9*100</f>
        <v>4.270368940218345</v>
      </c>
      <c r="D59" s="30">
        <f t="shared" si="9"/>
        <v>9.968770172551306</v>
      </c>
      <c r="E59" s="30">
        <f t="shared" si="9"/>
        <v>5.194805194805195</v>
      </c>
      <c r="F59" s="30">
        <f t="shared" si="9"/>
        <v>1.929637526652452</v>
      </c>
      <c r="G59" s="30">
        <f t="shared" si="9"/>
        <v>2.285297725348958</v>
      </c>
      <c r="H59" s="30">
        <f t="shared" si="9"/>
        <v>0</v>
      </c>
      <c r="I59" s="30">
        <f t="shared" si="9"/>
        <v>0</v>
      </c>
      <c r="J59" s="30">
        <f>J58/J$9*100</f>
        <v>0</v>
      </c>
    </row>
    <row r="60" spans="1:10" s="5" customFormat="1" ht="12.75">
      <c r="A60" s="5" t="s">
        <v>119</v>
      </c>
      <c r="B60" s="5">
        <v>2</v>
      </c>
      <c r="C60" s="5">
        <v>1528</v>
      </c>
      <c r="D60" s="5">
        <v>30721.899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120</v>
      </c>
      <c r="B61" s="5">
        <v>2</v>
      </c>
      <c r="C61" s="5">
        <v>406</v>
      </c>
      <c r="D61" s="5">
        <v>5887.864</v>
      </c>
      <c r="E61" s="5">
        <v>2</v>
      </c>
      <c r="F61" s="5">
        <v>406</v>
      </c>
      <c r="G61" s="5">
        <v>5887.864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121</v>
      </c>
      <c r="B62" s="5">
        <v>2</v>
      </c>
      <c r="C62" s="5">
        <v>499</v>
      </c>
      <c r="D62" s="5">
        <v>704</v>
      </c>
      <c r="E62" s="5">
        <v>2</v>
      </c>
      <c r="F62" s="5">
        <v>499</v>
      </c>
      <c r="G62" s="5">
        <v>704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123</v>
      </c>
      <c r="B64" s="5">
        <v>6</v>
      </c>
      <c r="C64" s="5">
        <v>6581</v>
      </c>
      <c r="D64" s="5">
        <v>14010.725</v>
      </c>
      <c r="E64" s="5">
        <v>6</v>
      </c>
      <c r="F64" s="5">
        <v>6581</v>
      </c>
      <c r="G64" s="5">
        <v>14010.725</v>
      </c>
      <c r="H64" s="5">
        <v>0</v>
      </c>
      <c r="I64" s="5">
        <v>0</v>
      </c>
      <c r="J64" s="5">
        <v>0</v>
      </c>
    </row>
    <row r="65" spans="1:10" s="5" customFormat="1" ht="12.75">
      <c r="A65" s="29" t="s">
        <v>139</v>
      </c>
      <c r="B65" s="30">
        <f>B64/B$9*100</f>
        <v>6.8181818181818175</v>
      </c>
      <c r="C65" s="30">
        <f aca="true" t="shared" si="10" ref="C65:I65">C64/C$9*100</f>
        <v>11.550882858847896</v>
      </c>
      <c r="D65" s="30">
        <f t="shared" si="10"/>
        <v>3.7431147717751996</v>
      </c>
      <c r="E65" s="30">
        <f t="shared" si="10"/>
        <v>7.792207792207792</v>
      </c>
      <c r="F65" s="30">
        <f t="shared" si="10"/>
        <v>14.031982942430703</v>
      </c>
      <c r="G65" s="30">
        <f t="shared" si="10"/>
        <v>4.857302573746939</v>
      </c>
      <c r="H65" s="30">
        <f t="shared" si="10"/>
        <v>0</v>
      </c>
      <c r="I65" s="30">
        <f t="shared" si="10"/>
        <v>0</v>
      </c>
      <c r="J65" s="30">
        <f>J64/J$9*100</f>
        <v>0</v>
      </c>
    </row>
    <row r="66" spans="1:10" s="5" customFormat="1" ht="12.75">
      <c r="A66" s="5" t="s">
        <v>125</v>
      </c>
      <c r="B66" s="5">
        <v>1</v>
      </c>
      <c r="C66" s="5">
        <v>657</v>
      </c>
      <c r="D66" s="5">
        <v>1637.326</v>
      </c>
      <c r="E66" s="5">
        <v>1</v>
      </c>
      <c r="F66" s="5">
        <v>657</v>
      </c>
      <c r="G66" s="5">
        <v>1637.326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127</v>
      </c>
      <c r="B67" s="5">
        <v>5</v>
      </c>
      <c r="C67" s="5">
        <v>5924</v>
      </c>
      <c r="D67" s="5">
        <v>12373.399</v>
      </c>
      <c r="E67" s="5">
        <v>5</v>
      </c>
      <c r="F67" s="5">
        <v>5924</v>
      </c>
      <c r="G67" s="5">
        <v>12373.399</v>
      </c>
      <c r="H67" s="5">
        <v>0</v>
      </c>
      <c r="I67" s="5">
        <v>0</v>
      </c>
      <c r="J67" s="5">
        <v>0</v>
      </c>
    </row>
    <row r="68" s="5" customFormat="1" ht="12.75"/>
    <row r="69" spans="1:10" s="5" customFormat="1" ht="12.75">
      <c r="A69" s="5" t="s">
        <v>129</v>
      </c>
      <c r="B69" s="5">
        <v>2</v>
      </c>
      <c r="C69" s="5">
        <v>200</v>
      </c>
      <c r="D69" s="5">
        <v>1017.653</v>
      </c>
      <c r="E69" s="5">
        <v>1</v>
      </c>
      <c r="F69" s="5">
        <v>80</v>
      </c>
      <c r="G69" s="5">
        <v>169.373</v>
      </c>
      <c r="H69" s="5">
        <v>0</v>
      </c>
      <c r="I69" s="5">
        <v>0</v>
      </c>
      <c r="J69" s="5">
        <v>0</v>
      </c>
    </row>
    <row r="70" spans="1:10" s="5" customFormat="1" ht="12.75">
      <c r="A70" s="29" t="s">
        <v>139</v>
      </c>
      <c r="B70" s="30">
        <f>B69/B$9*100</f>
        <v>2.272727272727273</v>
      </c>
      <c r="C70" s="30">
        <f aca="true" t="shared" si="11" ref="C70:I70">C69/C$9*100</f>
        <v>0.3510373152666128</v>
      </c>
      <c r="D70" s="30">
        <f t="shared" si="11"/>
        <v>0.27187686410527273</v>
      </c>
      <c r="E70" s="30">
        <f t="shared" si="11"/>
        <v>1.2987012987012987</v>
      </c>
      <c r="F70" s="30">
        <f t="shared" si="11"/>
        <v>0.17057569296375266</v>
      </c>
      <c r="G70" s="30">
        <f t="shared" si="11"/>
        <v>0.058719010531092436</v>
      </c>
      <c r="H70" s="30">
        <f t="shared" si="11"/>
        <v>0</v>
      </c>
      <c r="I70" s="30">
        <f t="shared" si="11"/>
        <v>0</v>
      </c>
      <c r="J70" s="30">
        <f>J69/J$9*100</f>
        <v>0</v>
      </c>
    </row>
    <row r="71" spans="1:10" s="5" customFormat="1" ht="12.75">
      <c r="A71" s="5" t="s">
        <v>130</v>
      </c>
      <c r="B71" s="5">
        <v>1</v>
      </c>
      <c r="C71" s="5">
        <v>80</v>
      </c>
      <c r="D71" s="5">
        <v>169.373</v>
      </c>
      <c r="E71" s="5">
        <v>1</v>
      </c>
      <c r="F71" s="5">
        <v>80</v>
      </c>
      <c r="G71" s="5">
        <v>169.373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131</v>
      </c>
      <c r="B72" s="5">
        <v>1</v>
      </c>
      <c r="C72" s="5">
        <v>120</v>
      </c>
      <c r="D72" s="5">
        <v>848.28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8" t="s">
        <v>148</v>
      </c>
      <c r="B1" s="48"/>
      <c r="C1" s="48"/>
      <c r="D1" s="48"/>
      <c r="E1" s="48"/>
      <c r="F1" s="48"/>
      <c r="G1" s="48"/>
      <c r="H1" s="28"/>
      <c r="I1" s="28"/>
      <c r="J1" s="28"/>
    </row>
    <row r="2" ht="7.5" customHeight="1"/>
    <row r="3" spans="1:7" ht="13.5" customHeight="1">
      <c r="A3" s="45"/>
      <c r="B3" s="45"/>
      <c r="C3" s="45"/>
      <c r="D3" s="45"/>
      <c r="E3" s="45"/>
      <c r="F3" s="45"/>
      <c r="G3" s="45"/>
    </row>
    <row r="4" spans="1:10" ht="13.5" customHeight="1">
      <c r="A4" s="14"/>
      <c r="B4" s="55" t="s">
        <v>23</v>
      </c>
      <c r="C4" s="55"/>
      <c r="D4" s="55"/>
      <c r="E4" s="55" t="s">
        <v>24</v>
      </c>
      <c r="F4" s="55"/>
      <c r="G4" s="56"/>
      <c r="H4" s="11"/>
      <c r="I4" s="12"/>
      <c r="J4" s="12"/>
    </row>
    <row r="5" spans="1:10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8" t="s">
        <v>40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41</v>
      </c>
      <c r="B9" s="10">
        <v>2</v>
      </c>
      <c r="C9" s="10">
        <v>916</v>
      </c>
      <c r="D9" s="10">
        <v>4363.43</v>
      </c>
      <c r="E9" s="10">
        <v>3</v>
      </c>
      <c r="F9" s="10">
        <v>1795</v>
      </c>
      <c r="G9" s="10">
        <v>33307.999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52</v>
      </c>
      <c r="B11" s="5">
        <v>0</v>
      </c>
      <c r="C11" s="5">
        <v>0</v>
      </c>
      <c r="D11" s="5">
        <v>0</v>
      </c>
      <c r="E11" s="5">
        <v>1</v>
      </c>
      <c r="F11" s="5">
        <v>267</v>
      </c>
      <c r="G11" s="5">
        <v>2586.1</v>
      </c>
    </row>
    <row r="12" spans="1:10" s="5" customFormat="1" ht="12.75">
      <c r="A12" s="29" t="s">
        <v>139</v>
      </c>
      <c r="B12" s="30">
        <f aca="true" t="shared" si="0" ref="B12:G12">B11/B$9*100</f>
        <v>0</v>
      </c>
      <c r="C12" s="30">
        <f t="shared" si="0"/>
        <v>0</v>
      </c>
      <c r="D12" s="30">
        <f t="shared" si="0"/>
        <v>0</v>
      </c>
      <c r="E12" s="30">
        <f t="shared" si="0"/>
        <v>33.33333333333333</v>
      </c>
      <c r="F12" s="30">
        <f t="shared" si="0"/>
        <v>14.874651810584957</v>
      </c>
      <c r="G12" s="30">
        <f t="shared" si="0"/>
        <v>7.7642010257055665</v>
      </c>
      <c r="H12" s="30"/>
      <c r="I12" s="30"/>
      <c r="J12" s="30"/>
    </row>
    <row r="13" spans="1:7" s="5" customFormat="1" ht="12.75">
      <c r="A13" s="5" t="s">
        <v>53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54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5" customFormat="1" ht="12.75">
      <c r="A15" s="5" t="s">
        <v>55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5" customFormat="1" ht="12.75">
      <c r="A16" s="5" t="s">
        <v>56</v>
      </c>
      <c r="B16" s="5">
        <v>0</v>
      </c>
      <c r="C16" s="5">
        <v>0</v>
      </c>
      <c r="D16" s="5">
        <v>0</v>
      </c>
      <c r="E16" s="5">
        <v>1</v>
      </c>
      <c r="F16" s="5">
        <v>267</v>
      </c>
      <c r="G16" s="5">
        <v>2586.1</v>
      </c>
    </row>
    <row r="17" s="5" customFormat="1" ht="12.75"/>
    <row r="18" spans="1:7" s="5" customFormat="1" ht="12.75">
      <c r="A18" s="5" t="s">
        <v>57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10" s="5" customFormat="1" ht="12.75">
      <c r="A19" s="29" t="s">
        <v>139</v>
      </c>
      <c r="B19" s="30">
        <f aca="true" t="shared" si="1" ref="B19:G19">B18/B$9*100</f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/>
      <c r="I19" s="30"/>
      <c r="J19" s="30"/>
    </row>
    <row r="20" spans="1:7" s="5" customFormat="1" ht="12.75">
      <c r="A20" s="5" t="s">
        <v>60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="5" customFormat="1" ht="12.75"/>
    <row r="22" spans="1:7" s="5" customFormat="1" ht="12.75">
      <c r="A22" s="5" t="s">
        <v>63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10" s="5" customFormat="1" ht="12.75">
      <c r="A23" s="29" t="s">
        <v>139</v>
      </c>
      <c r="B23" s="30">
        <f aca="true" t="shared" si="2" ref="B23:G23">B22/B$9*100</f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/>
      <c r="I23" s="30"/>
      <c r="J23" s="30"/>
    </row>
    <row r="24" spans="1:7" s="5" customFormat="1" ht="12.75">
      <c r="A24" s="5" t="s">
        <v>65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5" customFormat="1" ht="12.75">
      <c r="A25" s="5" t="s">
        <v>66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s="5" customFormat="1" ht="12.75">
      <c r="A26" s="5" t="s">
        <v>67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s="5" customFormat="1" ht="12.75">
      <c r="A27" s="5" t="s">
        <v>68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="5" customFormat="1" ht="12.75"/>
    <row r="29" spans="1:7" s="5" customFormat="1" ht="12.75">
      <c r="A29" s="5" t="s">
        <v>71</v>
      </c>
      <c r="B29" s="5">
        <v>1</v>
      </c>
      <c r="C29" s="5">
        <v>796</v>
      </c>
      <c r="D29" s="5">
        <v>3515.15</v>
      </c>
      <c r="E29" s="5">
        <v>0</v>
      </c>
      <c r="F29" s="5">
        <v>0</v>
      </c>
      <c r="G29" s="5">
        <v>0</v>
      </c>
    </row>
    <row r="30" spans="1:10" s="5" customFormat="1" ht="12.75">
      <c r="A30" s="29" t="s">
        <v>139</v>
      </c>
      <c r="B30" s="30">
        <f aca="true" t="shared" si="3" ref="B30:G30">B29/B$9*100</f>
        <v>50</v>
      </c>
      <c r="C30" s="30">
        <f t="shared" si="3"/>
        <v>86.8995633187773</v>
      </c>
      <c r="D30" s="30">
        <f t="shared" si="3"/>
        <v>80.55933061834382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/>
      <c r="I30" s="30"/>
      <c r="J30" s="30"/>
    </row>
    <row r="31" spans="1:7" s="5" customFormat="1" ht="12.75">
      <c r="A31" s="5" t="s">
        <v>72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s="5" customFormat="1" ht="12.75">
      <c r="A32" s="5" t="s">
        <v>75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s="5" customFormat="1" ht="12.75">
      <c r="A33" s="5" t="s">
        <v>76</v>
      </c>
      <c r="B33" s="5">
        <v>1</v>
      </c>
      <c r="C33" s="5">
        <v>796</v>
      </c>
      <c r="D33" s="5">
        <v>3515.15</v>
      </c>
      <c r="E33" s="5">
        <v>0</v>
      </c>
      <c r="F33" s="5">
        <v>0</v>
      </c>
      <c r="G33" s="5">
        <v>0</v>
      </c>
    </row>
    <row r="34" s="5" customFormat="1" ht="12.75"/>
    <row r="35" spans="1:7" s="5" customFormat="1" ht="12.75">
      <c r="A35" s="5" t="s">
        <v>83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10" s="5" customFormat="1" ht="12.75">
      <c r="A36" s="29" t="s">
        <v>139</v>
      </c>
      <c r="B36" s="30">
        <f aca="true" t="shared" si="4" ref="B36:G36">B35/B$9*100</f>
        <v>0</v>
      </c>
      <c r="C36" s="30">
        <f t="shared" si="4"/>
        <v>0</v>
      </c>
      <c r="D36" s="30">
        <f t="shared" si="4"/>
        <v>0</v>
      </c>
      <c r="E36" s="30">
        <f t="shared" si="4"/>
        <v>0</v>
      </c>
      <c r="F36" s="30">
        <f t="shared" si="4"/>
        <v>0</v>
      </c>
      <c r="G36" s="30">
        <f t="shared" si="4"/>
        <v>0</v>
      </c>
      <c r="H36" s="30"/>
      <c r="I36" s="30"/>
      <c r="J36" s="30"/>
    </row>
    <row r="37" spans="1:7" s="5" customFormat="1" ht="12.75">
      <c r="A37" s="5" t="s">
        <v>86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="5" customFormat="1" ht="12.75"/>
    <row r="39" spans="1:7" s="5" customFormat="1" ht="12.75">
      <c r="A39" s="5" t="s">
        <v>90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10" s="5" customFormat="1" ht="12.75">
      <c r="A40" s="29" t="s">
        <v>139</v>
      </c>
      <c r="B40" s="30">
        <f aca="true" t="shared" si="5" ref="B40:G40">B39/B$9*100</f>
        <v>0</v>
      </c>
      <c r="C40" s="30">
        <f t="shared" si="5"/>
        <v>0</v>
      </c>
      <c r="D40" s="30">
        <f t="shared" si="5"/>
        <v>0</v>
      </c>
      <c r="E40" s="30">
        <f t="shared" si="5"/>
        <v>0</v>
      </c>
      <c r="F40" s="30">
        <f t="shared" si="5"/>
        <v>0</v>
      </c>
      <c r="G40" s="30">
        <f t="shared" si="5"/>
        <v>0</v>
      </c>
      <c r="H40" s="30"/>
      <c r="I40" s="30"/>
      <c r="J40" s="30"/>
    </row>
    <row r="41" spans="1:7" s="5" customFormat="1" ht="12.75">
      <c r="A41" s="5" t="s">
        <v>93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94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="5" customFormat="1" ht="12.75"/>
    <row r="44" spans="1:7" s="5" customFormat="1" ht="12.75">
      <c r="A44" s="5" t="s">
        <v>96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10" s="5" customFormat="1" ht="12.75">
      <c r="A45" s="29" t="s">
        <v>139</v>
      </c>
      <c r="B45" s="30">
        <f aca="true" t="shared" si="6" ref="B45:G45">B44/B$9*100</f>
        <v>0</v>
      </c>
      <c r="C45" s="30">
        <f t="shared" si="6"/>
        <v>0</v>
      </c>
      <c r="D45" s="30">
        <f t="shared" si="6"/>
        <v>0</v>
      </c>
      <c r="E45" s="30">
        <f t="shared" si="6"/>
        <v>0</v>
      </c>
      <c r="F45" s="30">
        <f t="shared" si="6"/>
        <v>0</v>
      </c>
      <c r="G45" s="30">
        <f t="shared" si="6"/>
        <v>0</v>
      </c>
      <c r="H45" s="30"/>
      <c r="I45" s="30"/>
      <c r="J45" s="30"/>
    </row>
    <row r="46" spans="1:7" s="5" customFormat="1" ht="12.75">
      <c r="A46" s="5" t="s">
        <v>97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s="5" customFormat="1" ht="12.75">
      <c r="A47" s="5" t="s">
        <v>98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s="5" customFormat="1" ht="12.75">
      <c r="A48" s="5" t="s">
        <v>99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="5" customFormat="1" ht="12.75"/>
    <row r="50" spans="1:7" s="5" customFormat="1" ht="12.75">
      <c r="A50" s="5" t="s">
        <v>101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10" s="5" customFormat="1" ht="12.75">
      <c r="A51" s="29" t="s">
        <v>139</v>
      </c>
      <c r="B51" s="30">
        <f aca="true" t="shared" si="7" ref="B51:G51">B50/B$9*100</f>
        <v>0</v>
      </c>
      <c r="C51" s="30">
        <f t="shared" si="7"/>
        <v>0</v>
      </c>
      <c r="D51" s="30">
        <f t="shared" si="7"/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/>
      <c r="I51" s="30"/>
      <c r="J51" s="30"/>
    </row>
    <row r="52" spans="1:7" s="5" customFormat="1" ht="12.75">
      <c r="A52" s="5" t="s">
        <v>103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="5" customFormat="1" ht="12.75"/>
    <row r="54" spans="1:7" s="5" customFormat="1" ht="12.75">
      <c r="A54" s="5" t="s">
        <v>138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10" s="5" customFormat="1" ht="12.75">
      <c r="A55" s="29" t="s">
        <v>139</v>
      </c>
      <c r="B55" s="30">
        <f aca="true" t="shared" si="8" ref="B55:G55">B54/B$9*100</f>
        <v>0</v>
      </c>
      <c r="C55" s="30">
        <f t="shared" si="8"/>
        <v>0</v>
      </c>
      <c r="D55" s="30">
        <f t="shared" si="8"/>
        <v>0</v>
      </c>
      <c r="E55" s="30">
        <f t="shared" si="8"/>
        <v>0</v>
      </c>
      <c r="F55" s="30">
        <f t="shared" si="8"/>
        <v>0</v>
      </c>
      <c r="G55" s="30">
        <f t="shared" si="8"/>
        <v>0</v>
      </c>
      <c r="H55" s="30"/>
      <c r="I55" s="30"/>
      <c r="J55" s="30"/>
    </row>
    <row r="56" spans="1:7" s="5" customFormat="1" ht="12.75">
      <c r="A56" s="5" t="s">
        <v>112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="5" customFormat="1" ht="12.75"/>
    <row r="58" spans="1:7" s="5" customFormat="1" ht="12.75">
      <c r="A58" s="5" t="s">
        <v>117</v>
      </c>
      <c r="B58" s="5">
        <v>0</v>
      </c>
      <c r="C58" s="5">
        <v>0</v>
      </c>
      <c r="D58" s="5">
        <v>0</v>
      </c>
      <c r="E58" s="5">
        <v>2</v>
      </c>
      <c r="F58" s="5">
        <v>1528</v>
      </c>
      <c r="G58" s="5">
        <v>30721.899</v>
      </c>
    </row>
    <row r="59" spans="1:10" s="5" customFormat="1" ht="12.75">
      <c r="A59" s="29" t="s">
        <v>139</v>
      </c>
      <c r="B59" s="30">
        <f aca="true" t="shared" si="9" ref="B59:G59">B58/B$9*100</f>
        <v>0</v>
      </c>
      <c r="C59" s="30">
        <f t="shared" si="9"/>
        <v>0</v>
      </c>
      <c r="D59" s="30">
        <f t="shared" si="9"/>
        <v>0</v>
      </c>
      <c r="E59" s="30">
        <f t="shared" si="9"/>
        <v>66.66666666666666</v>
      </c>
      <c r="F59" s="30">
        <f t="shared" si="9"/>
        <v>85.12534818941504</v>
      </c>
      <c r="G59" s="30">
        <f t="shared" si="9"/>
        <v>92.23579897429443</v>
      </c>
      <c r="H59" s="30"/>
      <c r="I59" s="30"/>
      <c r="J59" s="30"/>
    </row>
    <row r="60" spans="1:7" s="5" customFormat="1" ht="12.75">
      <c r="A60" s="5" t="s">
        <v>119</v>
      </c>
      <c r="B60" s="5">
        <v>0</v>
      </c>
      <c r="C60" s="5">
        <v>0</v>
      </c>
      <c r="D60" s="5">
        <v>0</v>
      </c>
      <c r="E60" s="5">
        <v>2</v>
      </c>
      <c r="F60" s="5">
        <v>1528</v>
      </c>
      <c r="G60" s="5">
        <v>30721.899</v>
      </c>
    </row>
    <row r="61" spans="1:7" s="5" customFormat="1" ht="12.75">
      <c r="A61" s="5" t="s">
        <v>120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s="5" customFormat="1" ht="12.75">
      <c r="A62" s="5" t="s">
        <v>121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="5" customFormat="1" ht="12.75"/>
    <row r="64" spans="1:7" s="5" customFormat="1" ht="12.75">
      <c r="A64" s="5" t="s">
        <v>123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10" s="5" customFormat="1" ht="12.75">
      <c r="A65" s="29" t="s">
        <v>139</v>
      </c>
      <c r="B65" s="30">
        <f aca="true" t="shared" si="10" ref="B65:G65">B64/B$9*100</f>
        <v>0</v>
      </c>
      <c r="C65" s="30">
        <f t="shared" si="10"/>
        <v>0</v>
      </c>
      <c r="D65" s="30">
        <f t="shared" si="10"/>
        <v>0</v>
      </c>
      <c r="E65" s="30">
        <f t="shared" si="10"/>
        <v>0</v>
      </c>
      <c r="F65" s="30">
        <f t="shared" si="10"/>
        <v>0</v>
      </c>
      <c r="G65" s="30">
        <f t="shared" si="10"/>
        <v>0</v>
      </c>
      <c r="H65" s="30"/>
      <c r="I65" s="30"/>
      <c r="J65" s="30"/>
    </row>
    <row r="66" spans="1:7" s="5" customFormat="1" ht="12.75">
      <c r="A66" s="5" t="s">
        <v>125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s="5" customFormat="1" ht="12.75">
      <c r="A67" s="5" t="s">
        <v>127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="5" customFormat="1" ht="12.75"/>
    <row r="69" spans="1:7" s="5" customFormat="1" ht="12.75">
      <c r="A69" s="5" t="s">
        <v>129</v>
      </c>
      <c r="B69" s="5">
        <v>1</v>
      </c>
      <c r="C69" s="5">
        <v>120</v>
      </c>
      <c r="D69" s="5">
        <v>848.28</v>
      </c>
      <c r="E69" s="5">
        <v>0</v>
      </c>
      <c r="F69" s="5">
        <v>0</v>
      </c>
      <c r="G69" s="5">
        <v>0</v>
      </c>
    </row>
    <row r="70" spans="1:10" s="5" customFormat="1" ht="12.75">
      <c r="A70" s="29" t="s">
        <v>139</v>
      </c>
      <c r="B70" s="30">
        <f aca="true" t="shared" si="11" ref="B70:G70">B69/B$9*100</f>
        <v>50</v>
      </c>
      <c r="C70" s="30">
        <f t="shared" si="11"/>
        <v>13.100436681222707</v>
      </c>
      <c r="D70" s="30">
        <f t="shared" si="11"/>
        <v>19.44066938165617</v>
      </c>
      <c r="E70" s="30">
        <f t="shared" si="11"/>
        <v>0</v>
      </c>
      <c r="F70" s="30">
        <f t="shared" si="11"/>
        <v>0</v>
      </c>
      <c r="G70" s="30">
        <f t="shared" si="11"/>
        <v>0</v>
      </c>
      <c r="H70" s="30"/>
      <c r="I70" s="30"/>
      <c r="J70" s="30"/>
    </row>
    <row r="71" spans="1:7" s="5" customFormat="1" ht="12.75">
      <c r="A71" s="5" t="s">
        <v>130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s="5" customFormat="1" ht="12.75">
      <c r="A72" s="5" t="s">
        <v>131</v>
      </c>
      <c r="B72" s="5">
        <v>1</v>
      </c>
      <c r="C72" s="5">
        <v>120</v>
      </c>
      <c r="D72" s="5">
        <v>848.28</v>
      </c>
      <c r="E72" s="5">
        <v>0</v>
      </c>
      <c r="F72" s="5">
        <v>0</v>
      </c>
      <c r="G72" s="5">
        <v>0</v>
      </c>
    </row>
    <row r="73" spans="1:10" s="5" customFormat="1" ht="12.75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s="5" customFormat="1" ht="12.75">
      <c r="A74" s="32" t="s">
        <v>140</v>
      </c>
      <c r="B74" s="33"/>
      <c r="C74" s="34"/>
      <c r="D74" s="35"/>
      <c r="E74" s="35"/>
      <c r="F74" s="35"/>
      <c r="G74" s="35"/>
      <c r="H74" s="35"/>
      <c r="I74" s="36"/>
      <c r="J74" s="37"/>
    </row>
    <row r="75" spans="1:10" s="5" customFormat="1" ht="12.75">
      <c r="A75" s="38" t="s">
        <v>141</v>
      </c>
      <c r="B75" s="33"/>
      <c r="C75" s="32"/>
      <c r="D75" s="32"/>
      <c r="E75" s="32"/>
      <c r="F75" s="32"/>
      <c r="G75" s="32"/>
      <c r="H75" s="32"/>
      <c r="I75" s="36"/>
      <c r="J75" s="37"/>
    </row>
    <row r="76" spans="1:10" s="5" customFormat="1" ht="12.75">
      <c r="A76" s="39" t="s">
        <v>142</v>
      </c>
      <c r="B76" s="33"/>
      <c r="C76" s="32"/>
      <c r="D76" s="32"/>
      <c r="E76" s="32"/>
      <c r="F76" s="32"/>
      <c r="G76" s="32"/>
      <c r="H76" s="32"/>
      <c r="I76" s="36"/>
      <c r="J76" s="37"/>
    </row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8" t="s">
        <v>143</v>
      </c>
      <c r="B1" s="48"/>
      <c r="C1" s="48"/>
      <c r="D1" s="48"/>
      <c r="E1" s="48"/>
      <c r="F1" s="48"/>
      <c r="G1" s="48"/>
      <c r="H1" s="48"/>
      <c r="I1" s="48"/>
      <c r="J1" s="48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24.75" customHeight="1">
      <c r="A4" s="14"/>
      <c r="B4" s="49" t="s">
        <v>30</v>
      </c>
      <c r="C4" s="49"/>
      <c r="D4" s="49"/>
      <c r="E4" s="50" t="s">
        <v>38</v>
      </c>
      <c r="F4" s="53"/>
      <c r="G4" s="46" t="s">
        <v>39</v>
      </c>
      <c r="H4" s="47"/>
      <c r="I4" s="49" t="s">
        <v>34</v>
      </c>
      <c r="J4" s="50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2</v>
      </c>
      <c r="G5" s="51" t="s">
        <v>0</v>
      </c>
      <c r="H5" s="14" t="s">
        <v>2</v>
      </c>
      <c r="I5" s="51" t="s">
        <v>0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40</v>
      </c>
      <c r="G6" s="52"/>
      <c r="H6" s="17" t="s">
        <v>40</v>
      </c>
      <c r="I6" s="52"/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459</v>
      </c>
      <c r="C9" s="10">
        <v>76104</v>
      </c>
      <c r="D9" s="10">
        <v>838595.823</v>
      </c>
      <c r="E9" s="10">
        <v>1501</v>
      </c>
      <c r="F9" s="10">
        <v>1542298.777</v>
      </c>
      <c r="G9" s="10">
        <v>7</v>
      </c>
      <c r="H9" s="10">
        <v>349.619</v>
      </c>
      <c r="I9" s="10">
        <v>183</v>
      </c>
      <c r="J9" s="10">
        <v>183876.968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12</v>
      </c>
      <c r="C11" s="5">
        <v>5851</v>
      </c>
      <c r="D11" s="5">
        <v>40885.369</v>
      </c>
      <c r="E11" s="5">
        <v>411</v>
      </c>
      <c r="F11" s="5">
        <v>883745.901</v>
      </c>
      <c r="G11" s="5">
        <v>0</v>
      </c>
      <c r="H11" s="5">
        <v>0</v>
      </c>
      <c r="I11" s="5">
        <v>15</v>
      </c>
      <c r="J11" s="5">
        <v>5318.891</v>
      </c>
    </row>
    <row r="12" spans="1:10" s="5" customFormat="1" ht="12.75">
      <c r="A12" s="29" t="s">
        <v>139</v>
      </c>
      <c r="B12" s="30">
        <f>B11/B$9*100</f>
        <v>2.6143790849673203</v>
      </c>
      <c r="C12" s="30">
        <f aca="true" t="shared" si="0" ref="C12:I12">C11/C$9*100</f>
        <v>7.688163565647009</v>
      </c>
      <c r="D12" s="30">
        <f t="shared" si="0"/>
        <v>4.87545583684597</v>
      </c>
      <c r="E12" s="30">
        <f t="shared" si="0"/>
        <v>27.381745502998</v>
      </c>
      <c r="F12" s="30">
        <f t="shared" si="0"/>
        <v>57.3005642083836</v>
      </c>
      <c r="G12" s="30">
        <f t="shared" si="0"/>
        <v>0</v>
      </c>
      <c r="H12" s="30">
        <f t="shared" si="0"/>
        <v>0</v>
      </c>
      <c r="I12" s="30">
        <f t="shared" si="0"/>
        <v>8.19672131147541</v>
      </c>
      <c r="J12" s="30">
        <f>J11/J$9*100</f>
        <v>2.8926357976492194</v>
      </c>
    </row>
    <row r="13" spans="1:10" s="5" customFormat="1" ht="12.75">
      <c r="A13" s="5" t="s">
        <v>43</v>
      </c>
      <c r="B13" s="5">
        <v>2</v>
      </c>
      <c r="C13" s="5">
        <v>216</v>
      </c>
      <c r="D13" s="5">
        <v>2475.36</v>
      </c>
      <c r="E13" s="5">
        <v>27</v>
      </c>
      <c r="F13" s="5">
        <v>73688.526</v>
      </c>
      <c r="G13" s="5">
        <v>0</v>
      </c>
      <c r="H13" s="5">
        <v>0</v>
      </c>
      <c r="I13" s="5">
        <v>2</v>
      </c>
      <c r="J13" s="5">
        <v>388.958</v>
      </c>
    </row>
    <row r="14" spans="1:10" s="5" customFormat="1" ht="12.75">
      <c r="A14" s="5" t="s">
        <v>44</v>
      </c>
      <c r="B14" s="5">
        <v>4</v>
      </c>
      <c r="C14" s="5">
        <v>1086</v>
      </c>
      <c r="D14" s="5">
        <v>10093.779</v>
      </c>
      <c r="E14" s="5">
        <v>73</v>
      </c>
      <c r="F14" s="5">
        <v>208048.279</v>
      </c>
      <c r="G14" s="5">
        <v>0</v>
      </c>
      <c r="H14" s="5">
        <v>0</v>
      </c>
      <c r="I14" s="5">
        <v>4</v>
      </c>
      <c r="J14" s="5">
        <v>1339.63</v>
      </c>
    </row>
    <row r="15" spans="1:10" s="5" customFormat="1" ht="12.75">
      <c r="A15" s="5" t="s">
        <v>45</v>
      </c>
      <c r="B15" s="5">
        <v>6</v>
      </c>
      <c r="C15" s="5">
        <v>4549</v>
      </c>
      <c r="D15" s="5">
        <v>28316.23</v>
      </c>
      <c r="E15" s="5">
        <v>28</v>
      </c>
      <c r="F15" s="5">
        <v>57907.774</v>
      </c>
      <c r="G15" s="5">
        <v>0</v>
      </c>
      <c r="H15" s="5">
        <v>0</v>
      </c>
      <c r="I15" s="5">
        <v>7</v>
      </c>
      <c r="J15" s="5">
        <v>3244.143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283</v>
      </c>
      <c r="F16" s="5">
        <v>544101.322</v>
      </c>
      <c r="G16" s="5">
        <v>0</v>
      </c>
      <c r="H16" s="5">
        <v>0</v>
      </c>
      <c r="I16" s="5">
        <v>2</v>
      </c>
      <c r="J16" s="5">
        <v>346.16</v>
      </c>
    </row>
    <row r="17" s="5" customFormat="1" ht="12.75"/>
    <row r="18" spans="1:10" s="5" customFormat="1" ht="12.75">
      <c r="A18" s="5" t="s">
        <v>47</v>
      </c>
      <c r="B18" s="5">
        <v>2</v>
      </c>
      <c r="C18" s="5">
        <v>11722</v>
      </c>
      <c r="D18" s="5">
        <v>250825</v>
      </c>
      <c r="E18" s="5">
        <v>16</v>
      </c>
      <c r="F18" s="5">
        <v>17352.663</v>
      </c>
      <c r="G18" s="5">
        <v>0</v>
      </c>
      <c r="H18" s="5">
        <v>0</v>
      </c>
      <c r="I18" s="5">
        <v>2</v>
      </c>
      <c r="J18" s="5">
        <v>8003.543</v>
      </c>
    </row>
    <row r="19" spans="1:10" s="5" customFormat="1" ht="12.75">
      <c r="A19" s="29" t="s">
        <v>139</v>
      </c>
      <c r="B19" s="30">
        <f>B18/B$9*100</f>
        <v>0.4357298474945534</v>
      </c>
      <c r="C19" s="30">
        <f aca="true" t="shared" si="1" ref="C19:I19">C18/C$9*100</f>
        <v>15.40260695889835</v>
      </c>
      <c r="D19" s="30">
        <f t="shared" si="1"/>
        <v>29.910117975867855</v>
      </c>
      <c r="E19" s="30">
        <f t="shared" si="1"/>
        <v>1.0659560293137909</v>
      </c>
      <c r="F19" s="30">
        <f t="shared" si="1"/>
        <v>1.1251168229383872</v>
      </c>
      <c r="G19" s="30">
        <f t="shared" si="1"/>
        <v>0</v>
      </c>
      <c r="H19" s="30">
        <f t="shared" si="1"/>
        <v>0</v>
      </c>
      <c r="I19" s="30">
        <f t="shared" si="1"/>
        <v>1.092896174863388</v>
      </c>
      <c r="J19" s="30">
        <f>J18/J$9*100</f>
        <v>4.352662047375069</v>
      </c>
    </row>
    <row r="20" spans="1:10" s="5" customFormat="1" ht="12.75">
      <c r="A20" s="5" t="s">
        <v>48</v>
      </c>
      <c r="B20" s="5">
        <v>1</v>
      </c>
      <c r="C20" s="5">
        <v>11491</v>
      </c>
      <c r="D20" s="5">
        <v>250000</v>
      </c>
      <c r="E20" s="5">
        <v>13</v>
      </c>
      <c r="F20" s="5">
        <v>15266.893</v>
      </c>
      <c r="G20" s="5">
        <v>0</v>
      </c>
      <c r="H20" s="5">
        <v>0</v>
      </c>
      <c r="I20" s="5">
        <v>2</v>
      </c>
      <c r="J20" s="5">
        <v>8003.543</v>
      </c>
    </row>
    <row r="21" spans="1:10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3</v>
      </c>
      <c r="F22" s="5">
        <v>2085.77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</v>
      </c>
      <c r="C23" s="5">
        <v>231</v>
      </c>
      <c r="D23" s="5">
        <v>825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52</v>
      </c>
      <c r="B25" s="5">
        <v>10</v>
      </c>
      <c r="C25" s="5">
        <v>1888</v>
      </c>
      <c r="D25" s="5">
        <v>21774.92</v>
      </c>
      <c r="E25" s="5">
        <v>68</v>
      </c>
      <c r="F25" s="5">
        <v>51918.577</v>
      </c>
      <c r="G25" s="5">
        <v>0</v>
      </c>
      <c r="H25" s="5">
        <v>0</v>
      </c>
      <c r="I25" s="5">
        <v>39</v>
      </c>
      <c r="J25" s="5">
        <v>39363.667</v>
      </c>
    </row>
    <row r="26" spans="1:10" s="5" customFormat="1" ht="12.75">
      <c r="A26" s="29" t="s">
        <v>139</v>
      </c>
      <c r="B26" s="30">
        <f>B25/B$9*100</f>
        <v>2.178649237472767</v>
      </c>
      <c r="C26" s="30">
        <f aca="true" t="shared" si="2" ref="C26:I26">C25/C$9*100</f>
        <v>2.4808157258488386</v>
      </c>
      <c r="D26" s="30">
        <f t="shared" si="2"/>
        <v>2.5965929477328196</v>
      </c>
      <c r="E26" s="30">
        <f t="shared" si="2"/>
        <v>4.5303131245836115</v>
      </c>
      <c r="F26" s="30">
        <f t="shared" si="2"/>
        <v>3.3663112345189905</v>
      </c>
      <c r="G26" s="30">
        <f t="shared" si="2"/>
        <v>0</v>
      </c>
      <c r="H26" s="30">
        <f t="shared" si="2"/>
        <v>0</v>
      </c>
      <c r="I26" s="30">
        <f t="shared" si="2"/>
        <v>21.311475409836063</v>
      </c>
      <c r="J26" s="30">
        <f>J25/J$9*100</f>
        <v>21.40761152859558</v>
      </c>
    </row>
    <row r="27" spans="1:10" s="5" customFormat="1" ht="12.75">
      <c r="A27" s="5" t="s">
        <v>53</v>
      </c>
      <c r="B27" s="5">
        <v>0</v>
      </c>
      <c r="C27" s="5">
        <v>0</v>
      </c>
      <c r="D27" s="5">
        <v>0</v>
      </c>
      <c r="E27" s="5">
        <v>11</v>
      </c>
      <c r="F27" s="5">
        <v>5032.806</v>
      </c>
      <c r="G27" s="5">
        <v>0</v>
      </c>
      <c r="H27" s="5">
        <v>0</v>
      </c>
      <c r="I27" s="5">
        <v>14</v>
      </c>
      <c r="J27" s="5">
        <v>4907.364</v>
      </c>
    </row>
    <row r="28" spans="1:10" s="5" customFormat="1" ht="12.75">
      <c r="A28" s="5" t="s">
        <v>54</v>
      </c>
      <c r="B28" s="5">
        <v>0</v>
      </c>
      <c r="C28" s="5">
        <v>0</v>
      </c>
      <c r="D28" s="5">
        <v>0</v>
      </c>
      <c r="E28" s="5">
        <v>33</v>
      </c>
      <c r="F28" s="5">
        <v>1987.535</v>
      </c>
      <c r="G28" s="5">
        <v>0</v>
      </c>
      <c r="H28" s="5">
        <v>0</v>
      </c>
      <c r="I28" s="5">
        <v>5</v>
      </c>
      <c r="J28" s="5">
        <v>20030.069</v>
      </c>
    </row>
    <row r="29" spans="1:10" s="5" customFormat="1" ht="12.75">
      <c r="A29" s="5" t="s">
        <v>55</v>
      </c>
      <c r="B29" s="5">
        <v>6</v>
      </c>
      <c r="C29" s="5">
        <v>754</v>
      </c>
      <c r="D29" s="5">
        <v>10679.131</v>
      </c>
      <c r="E29" s="5">
        <v>6</v>
      </c>
      <c r="F29" s="5">
        <v>4994.934</v>
      </c>
      <c r="G29" s="5">
        <v>0</v>
      </c>
      <c r="H29" s="5">
        <v>0</v>
      </c>
      <c r="I29" s="5">
        <v>3</v>
      </c>
      <c r="J29" s="5">
        <v>285</v>
      </c>
    </row>
    <row r="30" spans="1:10" s="5" customFormat="1" ht="12.75">
      <c r="A30" s="5" t="s">
        <v>56</v>
      </c>
      <c r="B30" s="5">
        <v>4</v>
      </c>
      <c r="C30" s="5">
        <v>1134</v>
      </c>
      <c r="D30" s="5">
        <v>11095.789</v>
      </c>
      <c r="E30" s="5">
        <v>18</v>
      </c>
      <c r="F30" s="5">
        <v>39903.302</v>
      </c>
      <c r="G30" s="5">
        <v>0</v>
      </c>
      <c r="H30" s="5">
        <v>0</v>
      </c>
      <c r="I30" s="5">
        <v>17</v>
      </c>
      <c r="J30" s="5">
        <v>14141.234</v>
      </c>
    </row>
    <row r="31" s="5" customFormat="1" ht="12.75"/>
    <row r="32" spans="1:10" s="5" customFormat="1" ht="12.75">
      <c r="A32" s="5" t="s">
        <v>57</v>
      </c>
      <c r="B32" s="5">
        <v>2</v>
      </c>
      <c r="C32" s="5">
        <v>100</v>
      </c>
      <c r="D32" s="5">
        <v>919.658</v>
      </c>
      <c r="E32" s="5">
        <v>8</v>
      </c>
      <c r="F32" s="5">
        <v>7376.391</v>
      </c>
      <c r="G32" s="5">
        <v>0</v>
      </c>
      <c r="H32" s="5">
        <v>0</v>
      </c>
      <c r="I32" s="5">
        <v>4</v>
      </c>
      <c r="J32" s="5">
        <v>9084.594</v>
      </c>
    </row>
    <row r="33" spans="1:10" s="5" customFormat="1" ht="12.75">
      <c r="A33" s="29" t="s">
        <v>139</v>
      </c>
      <c r="B33" s="30">
        <f>B32/B$9*100</f>
        <v>0.4357298474945534</v>
      </c>
      <c r="C33" s="30">
        <f aca="true" t="shared" si="3" ref="C33:I33">C32/C$9*100</f>
        <v>0.13139913802165457</v>
      </c>
      <c r="D33" s="30">
        <f t="shared" si="3"/>
        <v>0.10966641793063166</v>
      </c>
      <c r="E33" s="30">
        <f t="shared" si="3"/>
        <v>0.5329780146568954</v>
      </c>
      <c r="F33" s="30">
        <f t="shared" si="3"/>
        <v>0.47827250530199955</v>
      </c>
      <c r="G33" s="30">
        <f t="shared" si="3"/>
        <v>0</v>
      </c>
      <c r="H33" s="30">
        <f t="shared" si="3"/>
        <v>0</v>
      </c>
      <c r="I33" s="30">
        <f t="shared" si="3"/>
        <v>2.185792349726776</v>
      </c>
      <c r="J33" s="30">
        <f>J32/J$9*100</f>
        <v>4.940582879308733</v>
      </c>
    </row>
    <row r="34" spans="1:10" s="5" customFormat="1" ht="12.75">
      <c r="A34" s="5" t="s">
        <v>58</v>
      </c>
      <c r="B34" s="5">
        <v>1</v>
      </c>
      <c r="C34" s="5">
        <v>44</v>
      </c>
      <c r="D34" s="5">
        <v>648.474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59</v>
      </c>
      <c r="B35" s="5">
        <v>0</v>
      </c>
      <c r="C35" s="5">
        <v>0</v>
      </c>
      <c r="D35" s="5">
        <v>0</v>
      </c>
      <c r="E35" s="5">
        <v>1</v>
      </c>
      <c r="F35" s="5">
        <v>281.927</v>
      </c>
      <c r="G35" s="5">
        <v>0</v>
      </c>
      <c r="H35" s="5">
        <v>0</v>
      </c>
      <c r="I35" s="5">
        <v>1</v>
      </c>
      <c r="J35" s="5">
        <v>1600</v>
      </c>
    </row>
    <row r="36" spans="1:10" s="5" customFormat="1" ht="12.75">
      <c r="A36" s="5" t="s">
        <v>60</v>
      </c>
      <c r="B36" s="5">
        <v>1</v>
      </c>
      <c r="C36" s="5">
        <v>56</v>
      </c>
      <c r="D36" s="5">
        <v>271.184</v>
      </c>
      <c r="E36" s="5">
        <v>7</v>
      </c>
      <c r="F36" s="5">
        <v>7094.464</v>
      </c>
      <c r="G36" s="5">
        <v>0</v>
      </c>
      <c r="H36" s="5">
        <v>0</v>
      </c>
      <c r="I36" s="5">
        <v>3</v>
      </c>
      <c r="J36" s="5">
        <v>7484.594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63</v>
      </c>
      <c r="B40" s="5">
        <v>10</v>
      </c>
      <c r="C40" s="5">
        <v>991</v>
      </c>
      <c r="D40" s="5">
        <v>4218.737</v>
      </c>
      <c r="E40" s="5">
        <v>123</v>
      </c>
      <c r="F40" s="5">
        <v>140788.03</v>
      </c>
      <c r="G40" s="5">
        <v>7</v>
      </c>
      <c r="H40" s="5">
        <v>349.619</v>
      </c>
      <c r="I40" s="5">
        <v>36</v>
      </c>
      <c r="J40" s="5">
        <v>21709.913</v>
      </c>
    </row>
    <row r="41" spans="1:10" s="5" customFormat="1" ht="12.75">
      <c r="A41" s="29" t="s">
        <v>139</v>
      </c>
      <c r="B41" s="30">
        <f>B40/B$9*100</f>
        <v>2.178649237472767</v>
      </c>
      <c r="C41" s="30">
        <f aca="true" t="shared" si="4" ref="C41:I41">C40/C$9*100</f>
        <v>1.302165457794597</v>
      </c>
      <c r="D41" s="30">
        <f t="shared" si="4"/>
        <v>0.5030715494036035</v>
      </c>
      <c r="E41" s="30">
        <f t="shared" si="4"/>
        <v>8.194536975349767</v>
      </c>
      <c r="F41" s="30">
        <f t="shared" si="4"/>
        <v>9.128453714646238</v>
      </c>
      <c r="G41" s="30">
        <f t="shared" si="4"/>
        <v>100</v>
      </c>
      <c r="H41" s="30">
        <f t="shared" si="4"/>
        <v>100</v>
      </c>
      <c r="I41" s="30">
        <f t="shared" si="4"/>
        <v>19.672131147540984</v>
      </c>
      <c r="J41" s="30">
        <f>J40/J$9*100</f>
        <v>11.806760376862426</v>
      </c>
    </row>
    <row r="42" spans="1:10" s="5" customFormat="1" ht="12.75">
      <c r="A42" s="5" t="s">
        <v>64</v>
      </c>
      <c r="B42" s="5">
        <v>0</v>
      </c>
      <c r="C42" s="5">
        <v>0</v>
      </c>
      <c r="D42" s="5">
        <v>0</v>
      </c>
      <c r="E42" s="5">
        <v>8</v>
      </c>
      <c r="F42" s="5">
        <v>4687.536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65</v>
      </c>
      <c r="B43" s="5">
        <v>6</v>
      </c>
      <c r="C43" s="5">
        <v>351</v>
      </c>
      <c r="D43" s="5">
        <v>970.45</v>
      </c>
      <c r="E43" s="5">
        <v>56</v>
      </c>
      <c r="F43" s="5">
        <v>73931.608</v>
      </c>
      <c r="G43" s="5">
        <v>2</v>
      </c>
      <c r="H43" s="5">
        <v>20</v>
      </c>
      <c r="I43" s="5">
        <v>7</v>
      </c>
      <c r="J43" s="5">
        <v>5527.705</v>
      </c>
    </row>
    <row r="44" spans="1:10" s="5" customFormat="1" ht="12.75">
      <c r="A44" s="5" t="s">
        <v>66</v>
      </c>
      <c r="B44" s="5">
        <v>3</v>
      </c>
      <c r="C44" s="5">
        <v>265</v>
      </c>
      <c r="D44" s="5">
        <v>1862.08</v>
      </c>
      <c r="E44" s="5">
        <v>36</v>
      </c>
      <c r="F44" s="5">
        <v>28780.92</v>
      </c>
      <c r="G44" s="5">
        <v>1</v>
      </c>
      <c r="H44" s="5">
        <v>5</v>
      </c>
      <c r="I44" s="5">
        <v>18</v>
      </c>
      <c r="J44" s="5">
        <v>3520.445</v>
      </c>
    </row>
    <row r="45" spans="1:10" s="5" customFormat="1" ht="12.75">
      <c r="A45" s="5" t="s">
        <v>67</v>
      </c>
      <c r="B45" s="5">
        <v>1</v>
      </c>
      <c r="C45" s="5">
        <v>375</v>
      </c>
      <c r="D45" s="5">
        <v>1386.207</v>
      </c>
      <c r="E45" s="5">
        <v>13</v>
      </c>
      <c r="F45" s="5">
        <v>23134.82</v>
      </c>
      <c r="G45" s="5">
        <v>0</v>
      </c>
      <c r="H45" s="5">
        <v>0</v>
      </c>
      <c r="I45" s="5">
        <v>5</v>
      </c>
      <c r="J45" s="5">
        <v>7656.955</v>
      </c>
    </row>
    <row r="46" spans="1:10" s="5" customFormat="1" ht="12.75">
      <c r="A46" s="5" t="s">
        <v>68</v>
      </c>
      <c r="B46" s="5">
        <v>0</v>
      </c>
      <c r="C46" s="5">
        <v>0</v>
      </c>
      <c r="D46" s="5">
        <v>0</v>
      </c>
      <c r="E46" s="5">
        <v>2</v>
      </c>
      <c r="F46" s="5">
        <v>1017.603</v>
      </c>
      <c r="G46" s="5">
        <v>1</v>
      </c>
      <c r="H46" s="5">
        <v>40</v>
      </c>
      <c r="I46" s="5">
        <v>3</v>
      </c>
      <c r="J46" s="5">
        <v>3673.483</v>
      </c>
    </row>
    <row r="47" spans="1:10" s="5" customFormat="1" ht="12.75">
      <c r="A47" s="5" t="s">
        <v>69</v>
      </c>
      <c r="B47" s="5">
        <v>0</v>
      </c>
      <c r="C47" s="5">
        <v>0</v>
      </c>
      <c r="D47" s="5">
        <v>0</v>
      </c>
      <c r="E47" s="5">
        <v>8</v>
      </c>
      <c r="F47" s="5">
        <v>9235.543</v>
      </c>
      <c r="G47" s="5">
        <v>0</v>
      </c>
      <c r="H47" s="5">
        <v>0</v>
      </c>
      <c r="I47" s="5">
        <v>3</v>
      </c>
      <c r="J47" s="5">
        <v>1331.325</v>
      </c>
    </row>
    <row r="48" spans="1:10" s="5" customFormat="1" ht="12.75">
      <c r="A48" s="5" t="s">
        <v>70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71</v>
      </c>
      <c r="B50" s="5">
        <v>349</v>
      </c>
      <c r="C50" s="5">
        <v>45663</v>
      </c>
      <c r="D50" s="5">
        <v>450573.863</v>
      </c>
      <c r="E50" s="5">
        <v>162</v>
      </c>
      <c r="F50" s="5">
        <v>112250.723</v>
      </c>
      <c r="G50" s="5">
        <v>0</v>
      </c>
      <c r="H50" s="5">
        <v>0</v>
      </c>
      <c r="I50" s="5">
        <v>14</v>
      </c>
      <c r="J50" s="5">
        <v>40442.73</v>
      </c>
    </row>
    <row r="51" spans="1:10" s="5" customFormat="1" ht="12.75">
      <c r="A51" s="29" t="s">
        <v>139</v>
      </c>
      <c r="B51" s="30">
        <f>B50/B$9*100</f>
        <v>76.03485838779956</v>
      </c>
      <c r="C51" s="30">
        <f aca="true" t="shared" si="5" ref="C51:I51">C50/C$9*100</f>
        <v>60.00078839482813</v>
      </c>
      <c r="D51" s="30">
        <f t="shared" si="5"/>
        <v>53.72956204195165</v>
      </c>
      <c r="E51" s="30">
        <f t="shared" si="5"/>
        <v>10.792804796802132</v>
      </c>
      <c r="F51" s="30">
        <f t="shared" si="5"/>
        <v>7.278143811949608</v>
      </c>
      <c r="G51" s="30">
        <f t="shared" si="5"/>
        <v>0</v>
      </c>
      <c r="H51" s="30">
        <f t="shared" si="5"/>
        <v>0</v>
      </c>
      <c r="I51" s="30">
        <f t="shared" si="5"/>
        <v>7.650273224043716</v>
      </c>
      <c r="J51" s="30">
        <f>J50/J$9*100</f>
        <v>21.994451202828188</v>
      </c>
    </row>
    <row r="52" spans="1:10" s="5" customFormat="1" ht="12.75">
      <c r="A52" s="5" t="s">
        <v>72</v>
      </c>
      <c r="B52" s="5">
        <v>1</v>
      </c>
      <c r="C52" s="5">
        <v>109</v>
      </c>
      <c r="D52" s="5">
        <v>1652.22</v>
      </c>
      <c r="E52" s="5">
        <v>50</v>
      </c>
      <c r="F52" s="5">
        <v>20441.543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73</v>
      </c>
      <c r="B53" s="5">
        <v>287</v>
      </c>
      <c r="C53" s="5">
        <v>9531</v>
      </c>
      <c r="D53" s="5">
        <v>86689.104</v>
      </c>
      <c r="E53" s="5">
        <v>52</v>
      </c>
      <c r="F53" s="5">
        <v>36220.076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74</v>
      </c>
      <c r="B54" s="5">
        <v>36</v>
      </c>
      <c r="C54" s="5">
        <v>34099</v>
      </c>
      <c r="D54" s="5">
        <v>341007.598</v>
      </c>
      <c r="E54" s="5">
        <v>45</v>
      </c>
      <c r="F54" s="5">
        <v>41612.93</v>
      </c>
      <c r="G54" s="5">
        <v>0</v>
      </c>
      <c r="H54" s="5">
        <v>0</v>
      </c>
      <c r="I54" s="5">
        <v>7</v>
      </c>
      <c r="J54" s="5">
        <v>4662.2</v>
      </c>
    </row>
    <row r="55" spans="1:10" s="5" customFormat="1" ht="12.75">
      <c r="A55" s="5" t="s">
        <v>75</v>
      </c>
      <c r="B55" s="5">
        <v>8</v>
      </c>
      <c r="C55" s="5">
        <v>463</v>
      </c>
      <c r="D55" s="5">
        <v>4209.109</v>
      </c>
      <c r="E55" s="5">
        <v>11</v>
      </c>
      <c r="F55" s="5">
        <v>6894.888</v>
      </c>
      <c r="G55" s="5">
        <v>0</v>
      </c>
      <c r="H55" s="5">
        <v>0</v>
      </c>
      <c r="I55" s="5">
        <v>6</v>
      </c>
      <c r="J55" s="5">
        <v>34831.931</v>
      </c>
    </row>
    <row r="56" spans="1:10" s="5" customFormat="1" ht="12.75">
      <c r="A56" s="5" t="s">
        <v>76</v>
      </c>
      <c r="B56" s="5">
        <v>17</v>
      </c>
      <c r="C56" s="5">
        <v>1461</v>
      </c>
      <c r="D56" s="5">
        <v>17015.832</v>
      </c>
      <c r="E56" s="5">
        <v>4</v>
      </c>
      <c r="F56" s="5">
        <v>7081.286</v>
      </c>
      <c r="G56" s="5">
        <v>0</v>
      </c>
      <c r="H56" s="5">
        <v>0</v>
      </c>
      <c r="I56" s="5">
        <v>1</v>
      </c>
      <c r="J56" s="5">
        <v>948.599</v>
      </c>
    </row>
    <row r="57" s="5" customFormat="1" ht="12.75"/>
    <row r="58" spans="1:10" s="5" customFormat="1" ht="12.75">
      <c r="A58" s="5" t="s">
        <v>77</v>
      </c>
      <c r="B58" s="5">
        <v>8</v>
      </c>
      <c r="C58" s="5">
        <v>634</v>
      </c>
      <c r="D58" s="5">
        <v>5230.377</v>
      </c>
      <c r="E58" s="5">
        <v>28</v>
      </c>
      <c r="F58" s="5">
        <v>25678.145</v>
      </c>
      <c r="G58" s="5">
        <v>0</v>
      </c>
      <c r="H58" s="5">
        <v>0</v>
      </c>
      <c r="I58" s="5">
        <v>6</v>
      </c>
      <c r="J58" s="5">
        <v>6941.034</v>
      </c>
    </row>
    <row r="59" spans="1:10" s="5" customFormat="1" ht="12.75">
      <c r="A59" s="29" t="s">
        <v>139</v>
      </c>
      <c r="B59" s="30">
        <f>B58/B$9*100</f>
        <v>1.7429193899782136</v>
      </c>
      <c r="C59" s="30">
        <f aca="true" t="shared" si="6" ref="C59:I59">C58/C$9*100</f>
        <v>0.83307053505729</v>
      </c>
      <c r="D59" s="30">
        <f t="shared" si="6"/>
        <v>0.6237065409280008</v>
      </c>
      <c r="E59" s="30">
        <f t="shared" si="6"/>
        <v>1.8654230512991337</v>
      </c>
      <c r="F59" s="30">
        <f t="shared" si="6"/>
        <v>1.6649267562766148</v>
      </c>
      <c r="G59" s="30">
        <f t="shared" si="6"/>
        <v>0</v>
      </c>
      <c r="H59" s="30">
        <f t="shared" si="6"/>
        <v>0</v>
      </c>
      <c r="I59" s="30">
        <f t="shared" si="6"/>
        <v>3.278688524590164</v>
      </c>
      <c r="J59" s="30">
        <f>J58/J$9*100</f>
        <v>3.774825131987167</v>
      </c>
    </row>
    <row r="60" spans="1:10" s="5" customFormat="1" ht="12.75">
      <c r="A60" s="5" t="s">
        <v>78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2809.895</v>
      </c>
    </row>
    <row r="61" spans="1:10" s="5" customFormat="1" ht="12.75">
      <c r="A61" s="5" t="s">
        <v>79</v>
      </c>
      <c r="B61" s="5">
        <v>0</v>
      </c>
      <c r="C61" s="5">
        <v>0</v>
      </c>
      <c r="D61" s="5">
        <v>0</v>
      </c>
      <c r="E61" s="5">
        <v>4</v>
      </c>
      <c r="F61" s="5">
        <v>4207.79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5</v>
      </c>
      <c r="C62" s="5">
        <v>378</v>
      </c>
      <c r="D62" s="5">
        <v>3944.988</v>
      </c>
      <c r="E62" s="5">
        <v>8</v>
      </c>
      <c r="F62" s="5">
        <v>8550.175</v>
      </c>
      <c r="G62" s="5">
        <v>0</v>
      </c>
      <c r="H62" s="5">
        <v>0</v>
      </c>
      <c r="I62" s="5">
        <v>5</v>
      </c>
      <c r="J62" s="5">
        <v>4131.139</v>
      </c>
    </row>
    <row r="63" spans="1:10" s="5" customFormat="1" ht="12.75">
      <c r="A63" s="5" t="s">
        <v>81</v>
      </c>
      <c r="B63" s="5">
        <v>1</v>
      </c>
      <c r="C63" s="5">
        <v>93</v>
      </c>
      <c r="D63" s="5">
        <v>750.4</v>
      </c>
      <c r="E63" s="5">
        <v>13</v>
      </c>
      <c r="F63" s="5">
        <v>10991.155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2</v>
      </c>
      <c r="C64" s="5">
        <v>163</v>
      </c>
      <c r="D64" s="5">
        <v>534.989</v>
      </c>
      <c r="E64" s="5">
        <v>3</v>
      </c>
      <c r="F64" s="5">
        <v>1929.025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83</v>
      </c>
      <c r="B66" s="5">
        <v>5</v>
      </c>
      <c r="C66" s="5">
        <v>329</v>
      </c>
      <c r="D66" s="5">
        <v>4546.41</v>
      </c>
      <c r="E66" s="5">
        <v>13</v>
      </c>
      <c r="F66" s="5">
        <v>15021.626</v>
      </c>
      <c r="G66" s="5">
        <v>0</v>
      </c>
      <c r="H66" s="5">
        <v>0</v>
      </c>
      <c r="I66" s="5">
        <v>5</v>
      </c>
      <c r="J66" s="5">
        <v>5208.292</v>
      </c>
    </row>
    <row r="67" spans="1:10" s="5" customFormat="1" ht="12.75">
      <c r="A67" s="29" t="s">
        <v>139</v>
      </c>
      <c r="B67" s="30">
        <f>B66/B$9*100</f>
        <v>1.0893246187363834</v>
      </c>
      <c r="C67" s="30">
        <f aca="true" t="shared" si="7" ref="C67:I67">C66/C$9*100</f>
        <v>0.4323031640912436</v>
      </c>
      <c r="D67" s="30">
        <f t="shared" si="7"/>
        <v>0.542145557526823</v>
      </c>
      <c r="E67" s="30">
        <f t="shared" si="7"/>
        <v>0.866089273817455</v>
      </c>
      <c r="F67" s="30">
        <f t="shared" si="7"/>
        <v>0.9739763931615957</v>
      </c>
      <c r="G67" s="30">
        <f t="shared" si="7"/>
        <v>0</v>
      </c>
      <c r="H67" s="30">
        <f t="shared" si="7"/>
        <v>0</v>
      </c>
      <c r="I67" s="30">
        <f t="shared" si="7"/>
        <v>2.73224043715847</v>
      </c>
      <c r="J67" s="30">
        <f>J66/J$9*100</f>
        <v>2.832487427136606</v>
      </c>
    </row>
    <row r="68" spans="1:10" s="5" customFormat="1" ht="12.75">
      <c r="A68" s="5" t="s">
        <v>84</v>
      </c>
      <c r="B68" s="5">
        <v>0</v>
      </c>
      <c r="C68" s="5">
        <v>0</v>
      </c>
      <c r="D68" s="5">
        <v>0</v>
      </c>
      <c r="E68" s="5">
        <v>4</v>
      </c>
      <c r="F68" s="5">
        <v>5285.679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85</v>
      </c>
      <c r="B69" s="5">
        <v>1</v>
      </c>
      <c r="C69" s="5">
        <v>105</v>
      </c>
      <c r="D69" s="5">
        <v>590</v>
      </c>
      <c r="E69" s="5">
        <v>1</v>
      </c>
      <c r="F69" s="5">
        <v>923.672</v>
      </c>
      <c r="G69" s="5">
        <v>0</v>
      </c>
      <c r="H69" s="5">
        <v>0</v>
      </c>
      <c r="I69" s="5">
        <v>1</v>
      </c>
      <c r="J69" s="5">
        <v>625.426</v>
      </c>
    </row>
    <row r="70" spans="1:10" s="5" customFormat="1" ht="12.75">
      <c r="A70" s="5" t="s">
        <v>86</v>
      </c>
      <c r="B70" s="5">
        <v>4</v>
      </c>
      <c r="C70" s="5">
        <v>224</v>
      </c>
      <c r="D70" s="5">
        <v>3956.41</v>
      </c>
      <c r="E70" s="5">
        <v>5</v>
      </c>
      <c r="F70" s="5">
        <v>7459.302</v>
      </c>
      <c r="G70" s="5">
        <v>0</v>
      </c>
      <c r="H70" s="5">
        <v>0</v>
      </c>
      <c r="I70" s="5">
        <v>3</v>
      </c>
      <c r="J70" s="5">
        <v>3726.579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2</v>
      </c>
      <c r="F72" s="5">
        <v>300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0</v>
      </c>
      <c r="C73" s="5">
        <v>0</v>
      </c>
      <c r="D73" s="5">
        <v>0</v>
      </c>
      <c r="E73" s="5">
        <v>1</v>
      </c>
      <c r="F73" s="5">
        <v>1052.973</v>
      </c>
      <c r="G73" s="5">
        <v>0</v>
      </c>
      <c r="H73" s="5">
        <v>0</v>
      </c>
      <c r="I73" s="5">
        <v>1</v>
      </c>
      <c r="J73" s="5">
        <v>856.287</v>
      </c>
    </row>
    <row r="74" s="5" customFormat="1" ht="12.75"/>
    <row r="75" spans="1:10" s="5" customFormat="1" ht="12.75">
      <c r="A75" s="5" t="s">
        <v>90</v>
      </c>
      <c r="B75" s="5">
        <v>6</v>
      </c>
      <c r="C75" s="5">
        <v>334</v>
      </c>
      <c r="D75" s="5">
        <v>1793.953</v>
      </c>
      <c r="E75" s="5">
        <v>80</v>
      </c>
      <c r="F75" s="5">
        <v>19755.881</v>
      </c>
      <c r="G75" s="5">
        <v>0</v>
      </c>
      <c r="H75" s="5">
        <v>0</v>
      </c>
      <c r="I75" s="5">
        <v>11</v>
      </c>
      <c r="J75" s="5">
        <v>2955.84</v>
      </c>
    </row>
    <row r="76" spans="1:10" s="5" customFormat="1" ht="12.75">
      <c r="A76" s="29" t="s">
        <v>139</v>
      </c>
      <c r="B76" s="30">
        <f>B75/B$9*100</f>
        <v>1.3071895424836601</v>
      </c>
      <c r="C76" s="30">
        <f aca="true" t="shared" si="8" ref="C76:I76">C75/C$9*100</f>
        <v>0.4388731209923263</v>
      </c>
      <c r="D76" s="30">
        <f t="shared" si="8"/>
        <v>0.21392343615334225</v>
      </c>
      <c r="E76" s="30">
        <f t="shared" si="8"/>
        <v>5.329780146568954</v>
      </c>
      <c r="F76" s="30">
        <f t="shared" si="8"/>
        <v>1.2809373446063494</v>
      </c>
      <c r="G76" s="30">
        <f t="shared" si="8"/>
        <v>0</v>
      </c>
      <c r="H76" s="30">
        <f t="shared" si="8"/>
        <v>0</v>
      </c>
      <c r="I76" s="30">
        <f t="shared" si="8"/>
        <v>6.0109289617486334</v>
      </c>
      <c r="J76" s="30">
        <f>J75/J$9*100</f>
        <v>1.6075096474290353</v>
      </c>
    </row>
    <row r="77" spans="1:10" s="5" customFormat="1" ht="12.75">
      <c r="A77" s="5" t="s">
        <v>91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0</v>
      </c>
      <c r="C78" s="5">
        <v>0</v>
      </c>
      <c r="D78" s="5">
        <v>0</v>
      </c>
      <c r="E78" s="5">
        <v>1</v>
      </c>
      <c r="F78" s="5">
        <v>1391.239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6</v>
      </c>
      <c r="C79" s="5">
        <v>334</v>
      </c>
      <c r="D79" s="5">
        <v>1793.953</v>
      </c>
      <c r="E79" s="5">
        <v>21</v>
      </c>
      <c r="F79" s="5">
        <v>8858.918</v>
      </c>
      <c r="G79" s="5">
        <v>0</v>
      </c>
      <c r="H79" s="5">
        <v>0</v>
      </c>
      <c r="I79" s="5">
        <v>1</v>
      </c>
      <c r="J79" s="5">
        <v>1068.454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58</v>
      </c>
      <c r="F80" s="5">
        <v>9505.724</v>
      </c>
      <c r="G80" s="5">
        <v>0</v>
      </c>
      <c r="H80" s="5">
        <v>0</v>
      </c>
      <c r="I80" s="5">
        <v>10</v>
      </c>
      <c r="J80" s="5">
        <v>1887.386</v>
      </c>
    </row>
    <row r="81" spans="1:10" s="5" customFormat="1" ht="12.75">
      <c r="A81" s="5" t="s">
        <v>95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96</v>
      </c>
      <c r="B83" s="5">
        <v>5</v>
      </c>
      <c r="C83" s="5">
        <v>289</v>
      </c>
      <c r="D83" s="5">
        <v>4402.46</v>
      </c>
      <c r="E83" s="5">
        <v>433</v>
      </c>
      <c r="F83" s="5">
        <v>187913.01</v>
      </c>
      <c r="G83" s="5">
        <v>0</v>
      </c>
      <c r="H83" s="5">
        <v>0</v>
      </c>
      <c r="I83" s="5">
        <v>27</v>
      </c>
      <c r="J83" s="5">
        <v>28396.875</v>
      </c>
    </row>
    <row r="84" spans="1:10" s="5" customFormat="1" ht="12.75">
      <c r="A84" s="29" t="s">
        <v>139</v>
      </c>
      <c r="B84" s="30">
        <f>B83/B$9*100</f>
        <v>1.0893246187363834</v>
      </c>
      <c r="C84" s="30">
        <f aca="true" t="shared" si="9" ref="C84:I84">C83/C$9*100</f>
        <v>0.37974350888258174</v>
      </c>
      <c r="D84" s="30">
        <f t="shared" si="9"/>
        <v>0.5249799580745109</v>
      </c>
      <c r="E84" s="30">
        <f t="shared" si="9"/>
        <v>28.847435043304465</v>
      </c>
      <c r="F84" s="30">
        <f t="shared" si="9"/>
        <v>12.183956364506669</v>
      </c>
      <c r="G84" s="30">
        <f t="shared" si="9"/>
        <v>0</v>
      </c>
      <c r="H84" s="30">
        <f t="shared" si="9"/>
        <v>0</v>
      </c>
      <c r="I84" s="30">
        <f t="shared" si="9"/>
        <v>14.754098360655737</v>
      </c>
      <c r="J84" s="30">
        <f>J83/J$9*100</f>
        <v>15.443410509140005</v>
      </c>
    </row>
    <row r="85" spans="1:10" s="5" customFormat="1" ht="12.75">
      <c r="A85" s="5" t="s">
        <v>97</v>
      </c>
      <c r="B85" s="5">
        <v>0</v>
      </c>
      <c r="C85" s="5">
        <v>0</v>
      </c>
      <c r="D85" s="5">
        <v>0</v>
      </c>
      <c r="E85" s="5">
        <v>187</v>
      </c>
      <c r="F85" s="5">
        <v>24756.342</v>
      </c>
      <c r="G85" s="5">
        <v>0</v>
      </c>
      <c r="H85" s="5">
        <v>0</v>
      </c>
      <c r="I85" s="5">
        <v>2</v>
      </c>
      <c r="J85" s="5">
        <v>1553</v>
      </c>
    </row>
    <row r="86" spans="1:10" s="5" customFormat="1" ht="12.75">
      <c r="A86" s="5" t="s">
        <v>98</v>
      </c>
      <c r="B86" s="5">
        <v>4</v>
      </c>
      <c r="C86" s="5">
        <v>283</v>
      </c>
      <c r="D86" s="5">
        <v>4352.46</v>
      </c>
      <c r="E86" s="5">
        <v>48</v>
      </c>
      <c r="F86" s="5">
        <v>148251.717</v>
      </c>
      <c r="G86" s="5">
        <v>0</v>
      </c>
      <c r="H86" s="5">
        <v>0</v>
      </c>
      <c r="I86" s="5">
        <v>17</v>
      </c>
      <c r="J86" s="5">
        <v>23671.875</v>
      </c>
    </row>
    <row r="87" spans="1:10" s="5" customFormat="1" ht="12.75">
      <c r="A87" s="5" t="s">
        <v>99</v>
      </c>
      <c r="B87" s="5">
        <v>1</v>
      </c>
      <c r="C87" s="5">
        <v>6</v>
      </c>
      <c r="D87" s="5">
        <v>50</v>
      </c>
      <c r="E87" s="5">
        <v>197</v>
      </c>
      <c r="F87" s="5">
        <v>14454.951</v>
      </c>
      <c r="G87" s="5">
        <v>0</v>
      </c>
      <c r="H87" s="5">
        <v>0</v>
      </c>
      <c r="I87" s="5">
        <v>6</v>
      </c>
      <c r="J87" s="5">
        <v>2302</v>
      </c>
    </row>
    <row r="88" spans="1:10" s="5" customFormat="1" ht="12.75">
      <c r="A88" s="5" t="s">
        <v>100</v>
      </c>
      <c r="B88" s="5">
        <v>0</v>
      </c>
      <c r="C88" s="5">
        <v>0</v>
      </c>
      <c r="D88" s="5">
        <v>0</v>
      </c>
      <c r="E88" s="5">
        <v>1</v>
      </c>
      <c r="F88" s="5">
        <v>450</v>
      </c>
      <c r="G88" s="5">
        <v>0</v>
      </c>
      <c r="H88" s="5">
        <v>0</v>
      </c>
      <c r="I88" s="5">
        <v>2</v>
      </c>
      <c r="J88" s="5">
        <v>870</v>
      </c>
    </row>
    <row r="89" s="5" customFormat="1" ht="12.75"/>
    <row r="90" spans="1:10" s="5" customFormat="1" ht="12.75">
      <c r="A90" s="5" t="s">
        <v>101</v>
      </c>
      <c r="B90" s="5">
        <v>5</v>
      </c>
      <c r="C90" s="5">
        <v>824</v>
      </c>
      <c r="D90" s="5">
        <v>5953.904</v>
      </c>
      <c r="E90" s="5">
        <v>38</v>
      </c>
      <c r="F90" s="5">
        <v>42495.114</v>
      </c>
      <c r="G90" s="5">
        <v>0</v>
      </c>
      <c r="H90" s="5">
        <v>0</v>
      </c>
      <c r="I90" s="5">
        <v>5</v>
      </c>
      <c r="J90" s="5">
        <v>561.652</v>
      </c>
    </row>
    <row r="91" spans="1:10" s="5" customFormat="1" ht="12.75">
      <c r="A91" s="29" t="s">
        <v>139</v>
      </c>
      <c r="B91" s="30">
        <f>B90/B$9*100</f>
        <v>1.0893246187363834</v>
      </c>
      <c r="C91" s="30">
        <f aca="true" t="shared" si="10" ref="C91:I91">C90/C$9*100</f>
        <v>1.082728897298434</v>
      </c>
      <c r="D91" s="30">
        <f t="shared" si="10"/>
        <v>0.7099849339459446</v>
      </c>
      <c r="E91" s="30">
        <f t="shared" si="10"/>
        <v>2.5316455696202533</v>
      </c>
      <c r="F91" s="30">
        <f t="shared" si="10"/>
        <v>2.755310101630198</v>
      </c>
      <c r="G91" s="30">
        <f t="shared" si="10"/>
        <v>0</v>
      </c>
      <c r="H91" s="30">
        <f t="shared" si="10"/>
        <v>0</v>
      </c>
      <c r="I91" s="30">
        <f t="shared" si="10"/>
        <v>2.73224043715847</v>
      </c>
      <c r="J91" s="30">
        <f>J90/J$9*100</f>
        <v>0.30544989190815897</v>
      </c>
    </row>
    <row r="92" spans="1:10" s="5" customFormat="1" ht="12.75">
      <c r="A92" s="5" t="s">
        <v>102</v>
      </c>
      <c r="B92" s="5">
        <v>1</v>
      </c>
      <c r="C92" s="5">
        <v>118</v>
      </c>
      <c r="D92" s="5">
        <v>982.704</v>
      </c>
      <c r="E92" s="5">
        <v>3</v>
      </c>
      <c r="F92" s="5">
        <v>4951.456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103</v>
      </c>
      <c r="B93" s="5">
        <v>4</v>
      </c>
      <c r="C93" s="5">
        <v>706</v>
      </c>
      <c r="D93" s="5">
        <v>4971.2</v>
      </c>
      <c r="E93" s="5">
        <v>24</v>
      </c>
      <c r="F93" s="5">
        <v>35238.007</v>
      </c>
      <c r="G93" s="5">
        <v>0</v>
      </c>
      <c r="H93" s="5">
        <v>0</v>
      </c>
      <c r="I93" s="5">
        <v>1</v>
      </c>
      <c r="J93" s="5">
        <v>289.452</v>
      </c>
    </row>
    <row r="94" spans="1:10" s="5" customFormat="1" ht="12.75">
      <c r="A94" s="5" t="s">
        <v>104</v>
      </c>
      <c r="B94" s="5">
        <v>0</v>
      </c>
      <c r="C94" s="5">
        <v>0</v>
      </c>
      <c r="D94" s="5">
        <v>0</v>
      </c>
      <c r="E94" s="5">
        <v>3</v>
      </c>
      <c r="F94" s="5">
        <v>83.28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7</v>
      </c>
      <c r="F96" s="5">
        <v>1383.6</v>
      </c>
      <c r="G96" s="5">
        <v>0</v>
      </c>
      <c r="H96" s="5">
        <v>0</v>
      </c>
      <c r="I96" s="5">
        <v>4</v>
      </c>
      <c r="J96" s="5">
        <v>272.2</v>
      </c>
    </row>
    <row r="97" spans="1:10" s="5" customFormat="1" ht="12.75">
      <c r="A97" s="5" t="s">
        <v>107</v>
      </c>
      <c r="B97" s="5">
        <v>0</v>
      </c>
      <c r="C97" s="5">
        <v>0</v>
      </c>
      <c r="D97" s="5">
        <v>0</v>
      </c>
      <c r="E97" s="5">
        <v>1</v>
      </c>
      <c r="F97" s="5">
        <v>838.771</v>
      </c>
      <c r="G97" s="5">
        <v>0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108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29" t="s">
        <v>139</v>
      </c>
      <c r="B100" s="30">
        <f>B99/B$9*100</f>
        <v>0</v>
      </c>
      <c r="C100" s="30">
        <f aca="true" t="shared" si="11" ref="C100:I100">C99/C$9*100</f>
        <v>0</v>
      </c>
      <c r="D100" s="30">
        <f t="shared" si="11"/>
        <v>0</v>
      </c>
      <c r="E100" s="30">
        <f t="shared" si="11"/>
        <v>0</v>
      </c>
      <c r="F100" s="30">
        <f t="shared" si="11"/>
        <v>0</v>
      </c>
      <c r="G100" s="30">
        <f t="shared" si="11"/>
        <v>0</v>
      </c>
      <c r="H100" s="30">
        <f t="shared" si="11"/>
        <v>0</v>
      </c>
      <c r="I100" s="30">
        <f t="shared" si="11"/>
        <v>0</v>
      </c>
      <c r="J100" s="30">
        <f>J99/J$9*100</f>
        <v>0</v>
      </c>
    </row>
    <row r="101" spans="1:10" s="5" customFormat="1" ht="12.75">
      <c r="A101" s="5" t="s">
        <v>109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2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="5" customFormat="1" ht="12.75">
      <c r="A104" s="26"/>
    </row>
    <row r="105" spans="1:10" s="5" customFormat="1" ht="12.75">
      <c r="A105" s="5" t="s">
        <v>138</v>
      </c>
      <c r="B105" s="5">
        <v>3</v>
      </c>
      <c r="C105" s="5">
        <v>391</v>
      </c>
      <c r="D105" s="5">
        <v>4321.67</v>
      </c>
      <c r="E105" s="5">
        <v>53</v>
      </c>
      <c r="F105" s="5">
        <v>3579.2309999999998</v>
      </c>
      <c r="G105" s="5">
        <v>0</v>
      </c>
      <c r="H105" s="5">
        <v>0</v>
      </c>
      <c r="I105" s="5">
        <v>4</v>
      </c>
      <c r="J105" s="5">
        <v>5361.112999999999</v>
      </c>
    </row>
    <row r="106" spans="1:10" s="5" customFormat="1" ht="12.75">
      <c r="A106" s="29" t="s">
        <v>139</v>
      </c>
      <c r="B106" s="30">
        <f>B105/B$9*100</f>
        <v>0.6535947712418301</v>
      </c>
      <c r="C106" s="30">
        <f aca="true" t="shared" si="12" ref="C106:I106">C105/C$9*100</f>
        <v>0.5137706296646694</v>
      </c>
      <c r="D106" s="30">
        <f t="shared" si="12"/>
        <v>0.5153459964228799</v>
      </c>
      <c r="E106" s="30">
        <f t="shared" si="12"/>
        <v>3.530979347101932</v>
      </c>
      <c r="F106" s="30">
        <f t="shared" si="12"/>
        <v>0.23207118188618</v>
      </c>
      <c r="G106" s="30">
        <f t="shared" si="12"/>
        <v>0</v>
      </c>
      <c r="H106" s="30">
        <f t="shared" si="12"/>
        <v>0</v>
      </c>
      <c r="I106" s="30">
        <f t="shared" si="12"/>
        <v>2.185792349726776</v>
      </c>
      <c r="J106" s="30">
        <f>J105/J$9*100</f>
        <v>2.9155978904329114</v>
      </c>
    </row>
    <row r="107" spans="1:10" s="5" customFormat="1" ht="12.75">
      <c r="A107" s="5" t="s">
        <v>112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113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114</v>
      </c>
      <c r="B109" s="5">
        <v>1</v>
      </c>
      <c r="C109" s="5">
        <v>216</v>
      </c>
      <c r="D109" s="5">
        <v>4000</v>
      </c>
      <c r="E109" s="5">
        <v>48</v>
      </c>
      <c r="F109" s="5">
        <v>1030.975</v>
      </c>
      <c r="G109" s="5">
        <v>0</v>
      </c>
      <c r="H109" s="5">
        <v>0</v>
      </c>
      <c r="I109" s="5">
        <v>2</v>
      </c>
      <c r="J109" s="5">
        <v>3570.403</v>
      </c>
    </row>
    <row r="110" spans="1:10" s="5" customFormat="1" ht="12.75">
      <c r="A110" s="5" t="s">
        <v>115</v>
      </c>
      <c r="B110" s="5">
        <v>0</v>
      </c>
      <c r="C110" s="5">
        <v>0</v>
      </c>
      <c r="D110" s="5">
        <v>0</v>
      </c>
      <c r="E110" s="5">
        <v>5</v>
      </c>
      <c r="F110" s="5">
        <v>2548.256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116</v>
      </c>
      <c r="B111" s="5">
        <v>2</v>
      </c>
      <c r="C111" s="5">
        <v>175</v>
      </c>
      <c r="D111" s="5">
        <v>321.67</v>
      </c>
      <c r="E111" s="5">
        <v>0</v>
      </c>
      <c r="F111" s="5">
        <v>0</v>
      </c>
      <c r="G111" s="5">
        <v>0</v>
      </c>
      <c r="H111" s="5">
        <v>0</v>
      </c>
      <c r="I111" s="5">
        <v>2</v>
      </c>
      <c r="J111" s="5">
        <v>1790.71</v>
      </c>
    </row>
    <row r="112" s="5" customFormat="1" ht="12.75"/>
    <row r="113" spans="1:10" s="5" customFormat="1" ht="12.75">
      <c r="A113" s="5" t="s">
        <v>117</v>
      </c>
      <c r="B113" s="5">
        <v>20</v>
      </c>
      <c r="C113" s="5">
        <v>621</v>
      </c>
      <c r="D113" s="5">
        <v>2742.128</v>
      </c>
      <c r="E113" s="5">
        <v>24</v>
      </c>
      <c r="F113" s="5">
        <v>12053.675</v>
      </c>
      <c r="G113" s="5">
        <v>0</v>
      </c>
      <c r="H113" s="5">
        <v>0</v>
      </c>
      <c r="I113" s="5">
        <v>1</v>
      </c>
      <c r="J113" s="5">
        <v>30</v>
      </c>
    </row>
    <row r="114" spans="1:10" s="5" customFormat="1" ht="12.75">
      <c r="A114" s="29" t="s">
        <v>139</v>
      </c>
      <c r="B114" s="30">
        <f>B113/B$9*100</f>
        <v>4.357298474945534</v>
      </c>
      <c r="C114" s="30">
        <f aca="true" t="shared" si="13" ref="C114:I114">C113/C$9*100</f>
        <v>0.8159886471144749</v>
      </c>
      <c r="D114" s="30">
        <f t="shared" si="13"/>
        <v>0.3269904195551902</v>
      </c>
      <c r="E114" s="30">
        <f t="shared" si="13"/>
        <v>1.5989340439706863</v>
      </c>
      <c r="F114" s="30">
        <f t="shared" si="13"/>
        <v>0.7815395550949076</v>
      </c>
      <c r="G114" s="30">
        <f t="shared" si="13"/>
        <v>0</v>
      </c>
      <c r="H114" s="30">
        <f t="shared" si="13"/>
        <v>0</v>
      </c>
      <c r="I114" s="30">
        <f t="shared" si="13"/>
        <v>0.546448087431694</v>
      </c>
      <c r="J114" s="30">
        <f>J113/J$9*100</f>
        <v>0.016315257058186865</v>
      </c>
    </row>
    <row r="115" spans="1:10" s="5" customFormat="1" ht="12.75">
      <c r="A115" s="5" t="s">
        <v>118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119</v>
      </c>
      <c r="B116" s="5">
        <v>5</v>
      </c>
      <c r="C116" s="5">
        <v>291</v>
      </c>
      <c r="D116" s="5">
        <v>1842.128</v>
      </c>
      <c r="E116" s="5">
        <v>12</v>
      </c>
      <c r="F116" s="5">
        <v>8539.395</v>
      </c>
      <c r="G116" s="5">
        <v>0</v>
      </c>
      <c r="H116" s="5">
        <v>0</v>
      </c>
      <c r="I116" s="5">
        <v>1</v>
      </c>
      <c r="J116" s="5">
        <v>30</v>
      </c>
    </row>
    <row r="117" spans="1:10" s="5" customFormat="1" ht="12.75">
      <c r="A117" s="5" t="s">
        <v>120</v>
      </c>
      <c r="B117" s="5">
        <v>0</v>
      </c>
      <c r="C117" s="5">
        <v>0</v>
      </c>
      <c r="D117" s="5">
        <v>0</v>
      </c>
      <c r="E117" s="5">
        <v>6</v>
      </c>
      <c r="F117" s="5">
        <v>926.207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121</v>
      </c>
      <c r="B118" s="5">
        <v>15</v>
      </c>
      <c r="C118" s="5">
        <v>330</v>
      </c>
      <c r="D118" s="5">
        <v>900</v>
      </c>
      <c r="E118" s="5">
        <v>3</v>
      </c>
      <c r="F118" s="5">
        <v>274.77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122</v>
      </c>
      <c r="B119" s="5">
        <v>0</v>
      </c>
      <c r="C119" s="5">
        <v>0</v>
      </c>
      <c r="D119" s="5">
        <v>0</v>
      </c>
      <c r="E119" s="5">
        <v>3</v>
      </c>
      <c r="F119" s="5">
        <v>2313.303</v>
      </c>
      <c r="G119" s="5">
        <v>0</v>
      </c>
      <c r="H119" s="5">
        <v>0</v>
      </c>
      <c r="I119" s="5">
        <v>0</v>
      </c>
      <c r="J119" s="5">
        <v>0</v>
      </c>
    </row>
    <row r="120" s="5" customFormat="1" ht="12.75"/>
    <row r="121" spans="1:10" s="5" customFormat="1" ht="12.75">
      <c r="A121" s="5" t="s">
        <v>123</v>
      </c>
      <c r="B121" s="5">
        <v>17</v>
      </c>
      <c r="C121" s="5">
        <v>4836</v>
      </c>
      <c r="D121" s="5">
        <v>27362.673</v>
      </c>
      <c r="E121" s="5">
        <v>38</v>
      </c>
      <c r="F121" s="5">
        <v>11741.427</v>
      </c>
      <c r="G121" s="5">
        <v>0</v>
      </c>
      <c r="H121" s="5">
        <v>0</v>
      </c>
      <c r="I121" s="5">
        <v>13</v>
      </c>
      <c r="J121" s="5">
        <v>9088.344</v>
      </c>
    </row>
    <row r="122" spans="1:10" s="5" customFormat="1" ht="12.75">
      <c r="A122" s="29" t="s">
        <v>139</v>
      </c>
      <c r="B122" s="30">
        <f>B121/B$9*100</f>
        <v>3.7037037037037033</v>
      </c>
      <c r="C122" s="30">
        <f aca="true" t="shared" si="14" ref="C122:I122">C121/C$9*100</f>
        <v>6.354462314727215</v>
      </c>
      <c r="D122" s="30">
        <f t="shared" si="14"/>
        <v>3.262915489146194</v>
      </c>
      <c r="E122" s="30">
        <f t="shared" si="14"/>
        <v>2.5316455696202533</v>
      </c>
      <c r="F122" s="30">
        <f t="shared" si="14"/>
        <v>0.7612939318306935</v>
      </c>
      <c r="G122" s="30">
        <f t="shared" si="14"/>
        <v>0</v>
      </c>
      <c r="H122" s="30">
        <f t="shared" si="14"/>
        <v>0</v>
      </c>
      <c r="I122" s="30">
        <f t="shared" si="14"/>
        <v>7.103825136612022</v>
      </c>
      <c r="J122" s="30">
        <f>J121/J$9*100</f>
        <v>4.942622286441008</v>
      </c>
    </row>
    <row r="123" spans="1:10" s="5" customFormat="1" ht="12.75">
      <c r="A123" s="5" t="s">
        <v>124</v>
      </c>
      <c r="B123" s="5">
        <v>0</v>
      </c>
      <c r="C123" s="5">
        <v>0</v>
      </c>
      <c r="D123" s="5">
        <v>0</v>
      </c>
      <c r="E123" s="5">
        <v>1</v>
      </c>
      <c r="F123" s="5">
        <v>2541</v>
      </c>
      <c r="G123" s="5">
        <v>0</v>
      </c>
      <c r="H123" s="5">
        <v>0</v>
      </c>
      <c r="I123" s="5">
        <v>6</v>
      </c>
      <c r="J123" s="5">
        <v>860.133</v>
      </c>
    </row>
    <row r="124" spans="1:10" s="5" customFormat="1" ht="12.75">
      <c r="A124" s="5" t="s">
        <v>125</v>
      </c>
      <c r="B124" s="5">
        <v>17</v>
      </c>
      <c r="C124" s="5">
        <v>4836</v>
      </c>
      <c r="D124" s="5">
        <v>27362.673</v>
      </c>
      <c r="E124" s="5">
        <v>15</v>
      </c>
      <c r="F124" s="5">
        <v>8120.927</v>
      </c>
      <c r="G124" s="5">
        <v>0</v>
      </c>
      <c r="H124" s="5">
        <v>0</v>
      </c>
      <c r="I124" s="5">
        <v>4</v>
      </c>
      <c r="J124" s="5">
        <v>6062.287</v>
      </c>
    </row>
    <row r="125" spans="1:10" s="5" customFormat="1" ht="12.75">
      <c r="A125" s="5" t="s">
        <v>126</v>
      </c>
      <c r="B125" s="5">
        <v>0</v>
      </c>
      <c r="C125" s="5">
        <v>0</v>
      </c>
      <c r="D125" s="5">
        <v>0</v>
      </c>
      <c r="E125" s="5">
        <v>1</v>
      </c>
      <c r="F125" s="5">
        <v>604.5</v>
      </c>
      <c r="G125" s="5">
        <v>0</v>
      </c>
      <c r="H125" s="5">
        <v>0</v>
      </c>
      <c r="I125" s="5">
        <v>1</v>
      </c>
      <c r="J125" s="5">
        <v>877.782</v>
      </c>
    </row>
    <row r="126" spans="1:10" s="5" customFormat="1" ht="12.75">
      <c r="A126" s="5" t="s">
        <v>127</v>
      </c>
      <c r="B126" s="5">
        <v>0</v>
      </c>
      <c r="C126" s="5">
        <v>0</v>
      </c>
      <c r="D126" s="5">
        <v>0</v>
      </c>
      <c r="E126" s="5">
        <v>21</v>
      </c>
      <c r="F126" s="5">
        <v>475</v>
      </c>
      <c r="G126" s="5">
        <v>0</v>
      </c>
      <c r="H126" s="5">
        <v>0</v>
      </c>
      <c r="I126" s="5">
        <v>2</v>
      </c>
      <c r="J126" s="5">
        <v>1288.142</v>
      </c>
    </row>
    <row r="127" spans="1:10" s="5" customFormat="1" ht="12.75">
      <c r="A127" s="26" t="s">
        <v>128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="5" customFormat="1" ht="12.75">
      <c r="A128" s="26"/>
    </row>
    <row r="129" spans="1:10" s="5" customFormat="1" ht="12.75">
      <c r="A129" s="5" t="s">
        <v>129</v>
      </c>
      <c r="B129" s="5">
        <v>5</v>
      </c>
      <c r="C129" s="5">
        <v>1631</v>
      </c>
      <c r="D129" s="5">
        <v>13044.701</v>
      </c>
      <c r="E129" s="5">
        <v>6</v>
      </c>
      <c r="F129" s="5">
        <v>10628.383</v>
      </c>
      <c r="G129" s="5">
        <v>0</v>
      </c>
      <c r="H129" s="5">
        <v>0</v>
      </c>
      <c r="I129" s="5">
        <v>1</v>
      </c>
      <c r="J129" s="5">
        <v>1410.48</v>
      </c>
    </row>
    <row r="130" spans="1:10" s="5" customFormat="1" ht="12.75">
      <c r="A130" s="29" t="s">
        <v>139</v>
      </c>
      <c r="B130" s="30">
        <f>B129/B$9*100</f>
        <v>1.0893246187363834</v>
      </c>
      <c r="C130" s="30">
        <f aca="true" t="shared" si="15" ref="C130:I130">C129/C$9*100</f>
        <v>2.143119941133186</v>
      </c>
      <c r="D130" s="30">
        <f t="shared" si="15"/>
        <v>1.5555408985145873</v>
      </c>
      <c r="E130" s="30">
        <f t="shared" si="15"/>
        <v>0.39973351099267157</v>
      </c>
      <c r="F130" s="30">
        <f t="shared" si="15"/>
        <v>0.6891260732679683</v>
      </c>
      <c r="G130" s="30">
        <f t="shared" si="15"/>
        <v>0</v>
      </c>
      <c r="H130" s="30">
        <f t="shared" si="15"/>
        <v>0</v>
      </c>
      <c r="I130" s="30">
        <f t="shared" si="15"/>
        <v>0.546448087431694</v>
      </c>
      <c r="J130" s="30">
        <f>J129/J$9*100</f>
        <v>0.7670781258477136</v>
      </c>
    </row>
    <row r="131" spans="1:10" s="5" customFormat="1" ht="12.75">
      <c r="A131" s="5" t="s">
        <v>130</v>
      </c>
      <c r="B131" s="5">
        <v>5</v>
      </c>
      <c r="C131" s="5">
        <v>1631</v>
      </c>
      <c r="D131" s="5">
        <v>13044.701</v>
      </c>
      <c r="E131" s="5">
        <v>6</v>
      </c>
      <c r="F131" s="5">
        <v>10628.383</v>
      </c>
      <c r="G131" s="5">
        <v>0</v>
      </c>
      <c r="H131" s="5">
        <v>0</v>
      </c>
      <c r="I131" s="5">
        <v>1</v>
      </c>
      <c r="J131" s="5">
        <v>1410.48</v>
      </c>
    </row>
    <row r="132" spans="1:10" s="5" customFormat="1" ht="12.75">
      <c r="A132" s="5" t="s">
        <v>131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132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133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="5" customFormat="1" ht="12.75"/>
    <row r="136" spans="1:10" s="5" customFormat="1" ht="12.75">
      <c r="A136" s="5" t="s">
        <v>134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29" t="s">
        <v>139</v>
      </c>
      <c r="B137" s="30">
        <f>B136/B$9*100</f>
        <v>0</v>
      </c>
      <c r="C137" s="30">
        <f aca="true" t="shared" si="16" ref="C137:I137">C136/C$9*100</f>
        <v>0</v>
      </c>
      <c r="D137" s="30">
        <f t="shared" si="16"/>
        <v>0</v>
      </c>
      <c r="E137" s="30">
        <f t="shared" si="16"/>
        <v>0</v>
      </c>
      <c r="F137" s="30">
        <f t="shared" si="16"/>
        <v>0</v>
      </c>
      <c r="G137" s="30">
        <f t="shared" si="16"/>
        <v>0</v>
      </c>
      <c r="H137" s="30">
        <f t="shared" si="16"/>
        <v>0</v>
      </c>
      <c r="I137" s="30">
        <f t="shared" si="16"/>
        <v>0</v>
      </c>
      <c r="J137" s="30">
        <f>J136/J$9*100</f>
        <v>0</v>
      </c>
    </row>
    <row r="138" spans="1:10" s="5" customFormat="1" ht="12.75">
      <c r="A138" s="5" t="s">
        <v>135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s="5" customFormat="1" ht="12.75">
      <c r="A139" s="5" t="s">
        <v>136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s="5" customFormat="1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s="5" customFormat="1" ht="12.75">
      <c r="A141" s="32" t="s">
        <v>140</v>
      </c>
      <c r="B141" s="33"/>
      <c r="C141" s="34"/>
      <c r="D141" s="35"/>
      <c r="E141" s="35"/>
      <c r="F141" s="35"/>
      <c r="G141" s="35"/>
      <c r="H141" s="35"/>
      <c r="I141" s="36"/>
      <c r="J141" s="37"/>
    </row>
    <row r="142" spans="1:10" s="5" customFormat="1" ht="12.75">
      <c r="A142" s="38" t="s">
        <v>141</v>
      </c>
      <c r="B142" s="33"/>
      <c r="C142" s="32"/>
      <c r="D142" s="32"/>
      <c r="E142" s="32"/>
      <c r="F142" s="32"/>
      <c r="G142" s="32"/>
      <c r="H142" s="32"/>
      <c r="I142" s="36"/>
      <c r="J142" s="37"/>
    </row>
    <row r="143" spans="1:10" s="5" customFormat="1" ht="12.75">
      <c r="A143" s="39" t="s">
        <v>142</v>
      </c>
      <c r="B143" s="33"/>
      <c r="C143" s="32"/>
      <c r="D143" s="32"/>
      <c r="E143" s="32"/>
      <c r="F143" s="32"/>
      <c r="G143" s="32"/>
      <c r="H143" s="32"/>
      <c r="I143" s="36"/>
      <c r="J143" s="37"/>
    </row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4" t="s">
        <v>154</v>
      </c>
      <c r="B1" s="54"/>
      <c r="C1" s="54"/>
      <c r="D1" s="54"/>
      <c r="E1" s="54"/>
      <c r="F1" s="54"/>
      <c r="G1" s="54"/>
      <c r="H1" s="54"/>
      <c r="I1" s="54"/>
      <c r="J1" s="54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3</v>
      </c>
      <c r="C4" s="55"/>
      <c r="D4" s="55"/>
      <c r="E4" s="55" t="s">
        <v>7</v>
      </c>
      <c r="F4" s="55"/>
      <c r="G4" s="55"/>
      <c r="H4" s="55" t="s">
        <v>8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8416</v>
      </c>
      <c r="C9" s="10">
        <v>1330070</v>
      </c>
      <c r="D9" s="10">
        <v>14629221.08</v>
      </c>
      <c r="E9" s="10">
        <v>7381</v>
      </c>
      <c r="F9" s="10">
        <v>849371</v>
      </c>
      <c r="G9" s="10">
        <v>9027300.657</v>
      </c>
      <c r="H9" s="10">
        <v>81</v>
      </c>
      <c r="I9" s="10">
        <v>13955</v>
      </c>
      <c r="J9" s="10">
        <v>154568.487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450</v>
      </c>
      <c r="C11" s="5">
        <v>351163</v>
      </c>
      <c r="D11" s="5">
        <v>4605664.824</v>
      </c>
      <c r="E11" s="5">
        <v>276</v>
      </c>
      <c r="F11" s="5">
        <v>70408</v>
      </c>
      <c r="G11" s="5">
        <v>819853.758</v>
      </c>
      <c r="H11" s="5">
        <v>15</v>
      </c>
      <c r="I11" s="5">
        <v>3746</v>
      </c>
      <c r="J11" s="5">
        <v>46989.927</v>
      </c>
    </row>
    <row r="12" spans="1:10" s="5" customFormat="1" ht="12.75">
      <c r="A12" s="29" t="s">
        <v>139</v>
      </c>
      <c r="B12" s="30">
        <f>B11/B$9*100</f>
        <v>5.346958174904943</v>
      </c>
      <c r="C12" s="30">
        <f aca="true" t="shared" si="0" ref="C12:I12">C11/C$9*100</f>
        <v>26.401843511995608</v>
      </c>
      <c r="D12" s="30">
        <f t="shared" si="0"/>
        <v>31.482638746204522</v>
      </c>
      <c r="E12" s="30">
        <f t="shared" si="0"/>
        <v>3.7393307139953937</v>
      </c>
      <c r="F12" s="30">
        <f t="shared" si="0"/>
        <v>8.289428294585052</v>
      </c>
      <c r="G12" s="30">
        <f t="shared" si="0"/>
        <v>9.081936994801037</v>
      </c>
      <c r="H12" s="30">
        <f t="shared" si="0"/>
        <v>18.51851851851852</v>
      </c>
      <c r="I12" s="30">
        <f t="shared" si="0"/>
        <v>26.843425295592976</v>
      </c>
      <c r="J12" s="30">
        <f>J11/J$9*100</f>
        <v>30.400716156327523</v>
      </c>
    </row>
    <row r="13" spans="1:10" s="5" customFormat="1" ht="12.75">
      <c r="A13" s="5" t="s">
        <v>43</v>
      </c>
      <c r="B13" s="5">
        <v>27</v>
      </c>
      <c r="C13" s="5">
        <v>46568</v>
      </c>
      <c r="D13" s="5">
        <v>532535.909</v>
      </c>
      <c r="E13" s="5">
        <v>8</v>
      </c>
      <c r="F13" s="5">
        <v>910</v>
      </c>
      <c r="G13" s="5">
        <v>14455.698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104</v>
      </c>
      <c r="C14" s="5">
        <v>45502</v>
      </c>
      <c r="D14" s="5">
        <v>448925.213</v>
      </c>
      <c r="E14" s="5">
        <v>43</v>
      </c>
      <c r="F14" s="5">
        <v>11129</v>
      </c>
      <c r="G14" s="5">
        <v>125272.979</v>
      </c>
      <c r="H14" s="5">
        <v>3</v>
      </c>
      <c r="I14" s="5">
        <v>1002</v>
      </c>
      <c r="J14" s="5">
        <v>12204.908</v>
      </c>
    </row>
    <row r="15" spans="1:10" s="5" customFormat="1" ht="12.75">
      <c r="A15" s="5" t="s">
        <v>45</v>
      </c>
      <c r="B15" s="5">
        <v>127</v>
      </c>
      <c r="C15" s="5">
        <v>26459</v>
      </c>
      <c r="D15" s="5">
        <v>277998.688</v>
      </c>
      <c r="E15" s="5">
        <v>100</v>
      </c>
      <c r="F15" s="5">
        <v>18534</v>
      </c>
      <c r="G15" s="5">
        <v>194239.869</v>
      </c>
      <c r="H15" s="5">
        <v>3</v>
      </c>
      <c r="I15" s="5">
        <v>226</v>
      </c>
      <c r="J15" s="5">
        <v>2295.976</v>
      </c>
    </row>
    <row r="16" spans="1:10" s="5" customFormat="1" ht="12.75">
      <c r="A16" s="5" t="s">
        <v>46</v>
      </c>
      <c r="B16" s="5">
        <v>192</v>
      </c>
      <c r="C16" s="5">
        <v>232634</v>
      </c>
      <c r="D16" s="5">
        <v>3346205.0140000004</v>
      </c>
      <c r="E16" s="5">
        <v>125</v>
      </c>
      <c r="F16" s="5">
        <v>39835</v>
      </c>
      <c r="G16" s="5">
        <v>485885.212</v>
      </c>
      <c r="H16" s="5">
        <v>9</v>
      </c>
      <c r="I16" s="5">
        <v>2518</v>
      </c>
      <c r="J16" s="5">
        <v>32489.043</v>
      </c>
    </row>
    <row r="17" s="5" customFormat="1" ht="12.75"/>
    <row r="18" spans="1:10" s="5" customFormat="1" ht="12.75">
      <c r="A18" s="5" t="s">
        <v>47</v>
      </c>
      <c r="B18" s="5">
        <v>91</v>
      </c>
      <c r="C18" s="5">
        <v>24569</v>
      </c>
      <c r="D18" s="5">
        <v>278893.252</v>
      </c>
      <c r="E18" s="5">
        <v>86</v>
      </c>
      <c r="F18" s="5">
        <v>21995</v>
      </c>
      <c r="G18" s="5">
        <v>257376.824</v>
      </c>
      <c r="H18" s="5">
        <v>2</v>
      </c>
      <c r="I18" s="5">
        <v>178</v>
      </c>
      <c r="J18" s="5">
        <v>3831.471</v>
      </c>
    </row>
    <row r="19" spans="1:10" s="5" customFormat="1" ht="12.75">
      <c r="A19" s="29" t="s">
        <v>139</v>
      </c>
      <c r="B19" s="30">
        <f>B18/B$9*100</f>
        <v>1.0812737642585553</v>
      </c>
      <c r="C19" s="30">
        <f aca="true" t="shared" si="1" ref="C19:I19">C18/C$9*100</f>
        <v>1.8471960122399573</v>
      </c>
      <c r="D19" s="30">
        <f t="shared" si="1"/>
        <v>1.9064121765258057</v>
      </c>
      <c r="E19" s="30">
        <f t="shared" si="1"/>
        <v>1.1651537732014634</v>
      </c>
      <c r="F19" s="30">
        <f t="shared" si="1"/>
        <v>2.5895633356919414</v>
      </c>
      <c r="G19" s="30">
        <f t="shared" si="1"/>
        <v>2.851093962406397</v>
      </c>
      <c r="H19" s="30">
        <f t="shared" si="1"/>
        <v>2.4691358024691357</v>
      </c>
      <c r="I19" s="30">
        <f t="shared" si="1"/>
        <v>1.2755284844141885</v>
      </c>
      <c r="J19" s="30">
        <f>J18/J$9*100</f>
        <v>2.478817690697846</v>
      </c>
    </row>
    <row r="20" spans="1:10" s="5" customFormat="1" ht="12.75">
      <c r="A20" s="5" t="s">
        <v>48</v>
      </c>
      <c r="B20" s="5">
        <v>56</v>
      </c>
      <c r="C20" s="5">
        <v>18557</v>
      </c>
      <c r="D20" s="5">
        <v>222398.204</v>
      </c>
      <c r="E20" s="5">
        <v>51</v>
      </c>
      <c r="F20" s="5">
        <v>15983</v>
      </c>
      <c r="G20" s="5">
        <v>200881.776</v>
      </c>
      <c r="H20" s="5">
        <v>2</v>
      </c>
      <c r="I20" s="5">
        <v>178</v>
      </c>
      <c r="J20" s="5">
        <v>3831.471</v>
      </c>
    </row>
    <row r="21" spans="1:10" s="5" customFormat="1" ht="12.75">
      <c r="A21" s="5" t="s">
        <v>49</v>
      </c>
      <c r="B21" s="5">
        <v>3</v>
      </c>
      <c r="C21" s="5">
        <v>851</v>
      </c>
      <c r="D21" s="5">
        <v>7069.293</v>
      </c>
      <c r="E21" s="5">
        <v>3</v>
      </c>
      <c r="F21" s="5">
        <v>851</v>
      </c>
      <c r="G21" s="5">
        <v>7069.293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21</v>
      </c>
      <c r="C22" s="5">
        <v>3828</v>
      </c>
      <c r="D22" s="5">
        <v>42130.011</v>
      </c>
      <c r="E22" s="5">
        <v>21</v>
      </c>
      <c r="F22" s="5">
        <v>3828</v>
      </c>
      <c r="G22" s="5">
        <v>42130.011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11</v>
      </c>
      <c r="C23" s="5">
        <v>1333</v>
      </c>
      <c r="D23" s="5">
        <v>7295.744</v>
      </c>
      <c r="E23" s="5">
        <v>11</v>
      </c>
      <c r="F23" s="5">
        <v>1333</v>
      </c>
      <c r="G23" s="5">
        <v>7295.744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52</v>
      </c>
      <c r="B25" s="5">
        <v>1040</v>
      </c>
      <c r="C25" s="5">
        <v>109372</v>
      </c>
      <c r="D25" s="5">
        <v>1104597.757</v>
      </c>
      <c r="E25" s="5">
        <v>1016</v>
      </c>
      <c r="F25" s="5">
        <v>102573</v>
      </c>
      <c r="G25" s="5">
        <v>1037649.453</v>
      </c>
      <c r="H25" s="5">
        <v>11</v>
      </c>
      <c r="I25" s="5">
        <v>1589</v>
      </c>
      <c r="J25" s="5">
        <v>14299.522</v>
      </c>
    </row>
    <row r="26" spans="1:10" s="5" customFormat="1" ht="12.75">
      <c r="A26" s="29" t="s">
        <v>139</v>
      </c>
      <c r="B26" s="30">
        <f>B25/B$9*100</f>
        <v>12.357414448669202</v>
      </c>
      <c r="C26" s="30">
        <f aca="true" t="shared" si="2" ref="C26:I26">C25/C$9*100</f>
        <v>8.223025855782026</v>
      </c>
      <c r="D26" s="30">
        <f t="shared" si="2"/>
        <v>7.550625907965293</v>
      </c>
      <c r="E26" s="30">
        <f t="shared" si="2"/>
        <v>13.765072483403332</v>
      </c>
      <c r="F26" s="30">
        <f t="shared" si="2"/>
        <v>12.076348262420074</v>
      </c>
      <c r="G26" s="30">
        <f t="shared" si="2"/>
        <v>11.494570663217914</v>
      </c>
      <c r="H26" s="30">
        <f t="shared" si="2"/>
        <v>13.580246913580247</v>
      </c>
      <c r="I26" s="30">
        <f t="shared" si="2"/>
        <v>11.38659978502329</v>
      </c>
      <c r="J26" s="30">
        <f>J25/J$9*100</f>
        <v>9.251253135446685</v>
      </c>
    </row>
    <row r="27" spans="1:10" s="5" customFormat="1" ht="12.75">
      <c r="A27" s="5" t="s">
        <v>53</v>
      </c>
      <c r="B27" s="5">
        <v>320</v>
      </c>
      <c r="C27" s="5">
        <v>31675</v>
      </c>
      <c r="D27" s="5">
        <v>327717.686</v>
      </c>
      <c r="E27" s="5">
        <v>320</v>
      </c>
      <c r="F27" s="5">
        <v>31675</v>
      </c>
      <c r="G27" s="5">
        <v>327717.686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54</v>
      </c>
      <c r="B28" s="5">
        <v>247</v>
      </c>
      <c r="C28" s="5">
        <v>24495</v>
      </c>
      <c r="D28" s="5">
        <v>221307.707</v>
      </c>
      <c r="E28" s="5">
        <v>245</v>
      </c>
      <c r="F28" s="5">
        <v>24163</v>
      </c>
      <c r="G28" s="5">
        <v>219260.86</v>
      </c>
      <c r="H28" s="5">
        <v>2</v>
      </c>
      <c r="I28" s="5">
        <v>332</v>
      </c>
      <c r="J28" s="5">
        <v>2046.847</v>
      </c>
    </row>
    <row r="29" spans="1:10" s="5" customFormat="1" ht="12.75">
      <c r="A29" s="5" t="s">
        <v>55</v>
      </c>
      <c r="B29" s="5">
        <v>129</v>
      </c>
      <c r="C29" s="5">
        <v>15254</v>
      </c>
      <c r="D29" s="5">
        <v>162158.477</v>
      </c>
      <c r="E29" s="5">
        <v>125</v>
      </c>
      <c r="F29" s="5">
        <v>13567</v>
      </c>
      <c r="G29" s="5">
        <v>147175.42</v>
      </c>
      <c r="H29" s="5">
        <v>1</v>
      </c>
      <c r="I29" s="5">
        <v>101</v>
      </c>
      <c r="J29" s="5">
        <v>830.403</v>
      </c>
    </row>
    <row r="30" spans="1:10" s="5" customFormat="1" ht="12.75">
      <c r="A30" s="5" t="s">
        <v>56</v>
      </c>
      <c r="B30" s="5">
        <v>344</v>
      </c>
      <c r="C30" s="5">
        <v>37948</v>
      </c>
      <c r="D30" s="5">
        <v>393413.88700000005</v>
      </c>
      <c r="E30" s="5">
        <v>326</v>
      </c>
      <c r="F30" s="5">
        <v>33168</v>
      </c>
      <c r="G30" s="5">
        <v>343495.487</v>
      </c>
      <c r="H30" s="5">
        <v>8</v>
      </c>
      <c r="I30" s="5">
        <v>1156</v>
      </c>
      <c r="J30" s="5">
        <v>11422.272</v>
      </c>
    </row>
    <row r="31" s="5" customFormat="1" ht="12.75"/>
    <row r="32" spans="1:10" s="5" customFormat="1" ht="12.75">
      <c r="A32" s="5" t="s">
        <v>57</v>
      </c>
      <c r="B32" s="5">
        <v>336</v>
      </c>
      <c r="C32" s="5">
        <v>31290</v>
      </c>
      <c r="D32" s="5">
        <v>334512.78599999996</v>
      </c>
      <c r="E32" s="5">
        <v>317</v>
      </c>
      <c r="F32" s="5">
        <v>26762</v>
      </c>
      <c r="G32" s="5">
        <v>281540.67</v>
      </c>
      <c r="H32" s="5">
        <v>2</v>
      </c>
      <c r="I32" s="5">
        <v>362</v>
      </c>
      <c r="J32" s="5">
        <v>2725.675</v>
      </c>
    </row>
    <row r="33" spans="1:10" s="5" customFormat="1" ht="12.75">
      <c r="A33" s="29" t="s">
        <v>139</v>
      </c>
      <c r="B33" s="30">
        <f>B32/B$9*100</f>
        <v>3.9923954372623576</v>
      </c>
      <c r="C33" s="30">
        <f aca="true" t="shared" si="3" ref="C33:I33">C32/C$9*100</f>
        <v>2.3525077627493287</v>
      </c>
      <c r="D33" s="30">
        <f t="shared" si="3"/>
        <v>2.2866069503681326</v>
      </c>
      <c r="E33" s="30">
        <f t="shared" si="3"/>
        <v>4.2948110012193474</v>
      </c>
      <c r="F33" s="30">
        <f t="shared" si="3"/>
        <v>3.150802181849863</v>
      </c>
      <c r="G33" s="30">
        <f t="shared" si="3"/>
        <v>3.11876917250658</v>
      </c>
      <c r="H33" s="30">
        <f t="shared" si="3"/>
        <v>2.4691358024691357</v>
      </c>
      <c r="I33" s="30">
        <f t="shared" si="3"/>
        <v>2.5940523109996416</v>
      </c>
      <c r="J33" s="30">
        <f>J32/J$9*100</f>
        <v>1.7634092517189486</v>
      </c>
    </row>
    <row r="34" spans="1:10" s="5" customFormat="1" ht="12.75">
      <c r="A34" s="5" t="s">
        <v>58</v>
      </c>
      <c r="B34" s="5">
        <v>5</v>
      </c>
      <c r="C34" s="5">
        <v>555</v>
      </c>
      <c r="D34" s="5">
        <v>6442.099</v>
      </c>
      <c r="E34" s="5">
        <v>5</v>
      </c>
      <c r="F34" s="5">
        <v>555</v>
      </c>
      <c r="G34" s="5">
        <v>6442.099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59</v>
      </c>
      <c r="B35" s="5">
        <v>261</v>
      </c>
      <c r="C35" s="5">
        <v>18932</v>
      </c>
      <c r="D35" s="5">
        <v>187629.87</v>
      </c>
      <c r="E35" s="5">
        <v>251</v>
      </c>
      <c r="F35" s="5">
        <v>17101</v>
      </c>
      <c r="G35" s="5">
        <v>166105.346</v>
      </c>
      <c r="H35" s="5">
        <v>1</v>
      </c>
      <c r="I35" s="5">
        <v>114</v>
      </c>
      <c r="J35" s="5">
        <v>901.76</v>
      </c>
    </row>
    <row r="36" spans="1:10" s="5" customFormat="1" ht="12.75">
      <c r="A36" s="5" t="s">
        <v>60</v>
      </c>
      <c r="B36" s="5">
        <v>47</v>
      </c>
      <c r="C36" s="5">
        <v>6401</v>
      </c>
      <c r="D36" s="5">
        <v>84565.81</v>
      </c>
      <c r="E36" s="5">
        <v>40</v>
      </c>
      <c r="F36" s="5">
        <v>4647</v>
      </c>
      <c r="G36" s="5">
        <v>61376.253</v>
      </c>
      <c r="H36" s="5">
        <v>1</v>
      </c>
      <c r="I36" s="5">
        <v>248</v>
      </c>
      <c r="J36" s="5">
        <v>1823.915</v>
      </c>
    </row>
    <row r="37" spans="1:10" s="5" customFormat="1" ht="12.75">
      <c r="A37" s="5" t="s">
        <v>61</v>
      </c>
      <c r="B37" s="5">
        <v>16</v>
      </c>
      <c r="C37" s="5">
        <v>3592</v>
      </c>
      <c r="D37" s="5">
        <v>40453.989</v>
      </c>
      <c r="E37" s="5">
        <v>16</v>
      </c>
      <c r="F37" s="5">
        <v>3592</v>
      </c>
      <c r="G37" s="5">
        <v>40453.989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7</v>
      </c>
      <c r="C38" s="5">
        <v>1810</v>
      </c>
      <c r="D38" s="5">
        <v>15421.018</v>
      </c>
      <c r="E38" s="5">
        <v>5</v>
      </c>
      <c r="F38" s="5">
        <v>867</v>
      </c>
      <c r="G38" s="5">
        <v>7162.983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63</v>
      </c>
      <c r="B40" s="5">
        <v>859</v>
      </c>
      <c r="C40" s="5">
        <v>134531</v>
      </c>
      <c r="D40" s="5">
        <v>1466805.216</v>
      </c>
      <c r="E40" s="5">
        <v>725</v>
      </c>
      <c r="F40" s="5">
        <v>101498</v>
      </c>
      <c r="G40" s="5">
        <v>1124075.303</v>
      </c>
      <c r="H40" s="5">
        <v>3</v>
      </c>
      <c r="I40" s="5">
        <v>460</v>
      </c>
      <c r="J40" s="5">
        <v>3637.793</v>
      </c>
    </row>
    <row r="41" spans="1:10" s="5" customFormat="1" ht="12.75">
      <c r="A41" s="29" t="s">
        <v>139</v>
      </c>
      <c r="B41" s="30">
        <f>B40/B$9*100</f>
        <v>10.206749049429657</v>
      </c>
      <c r="C41" s="30">
        <f aca="true" t="shared" si="4" ref="C41:I41">C40/C$9*100</f>
        <v>10.11458043561617</v>
      </c>
      <c r="D41" s="30">
        <f t="shared" si="4"/>
        <v>10.026543504802923</v>
      </c>
      <c r="E41" s="30">
        <f t="shared" si="4"/>
        <v>9.822517274082102</v>
      </c>
      <c r="F41" s="30">
        <f t="shared" si="4"/>
        <v>11.949784016642905</v>
      </c>
      <c r="G41" s="30">
        <f t="shared" si="4"/>
        <v>12.451953753510617</v>
      </c>
      <c r="H41" s="30">
        <f t="shared" si="4"/>
        <v>3.7037037037037033</v>
      </c>
      <c r="I41" s="30">
        <f t="shared" si="4"/>
        <v>3.296309566463633</v>
      </c>
      <c r="J41" s="30">
        <f>J40/J$9*100</f>
        <v>2.353515306130932</v>
      </c>
    </row>
    <row r="42" spans="1:10" s="5" customFormat="1" ht="12.75">
      <c r="A42" s="5" t="s">
        <v>64</v>
      </c>
      <c r="B42" s="5">
        <v>64</v>
      </c>
      <c r="C42" s="5">
        <v>8375</v>
      </c>
      <c r="D42" s="5">
        <v>92151.61799999999</v>
      </c>
      <c r="E42" s="5">
        <v>58</v>
      </c>
      <c r="F42" s="5">
        <v>6898</v>
      </c>
      <c r="G42" s="5">
        <v>74184.718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65</v>
      </c>
      <c r="B43" s="5">
        <v>309</v>
      </c>
      <c r="C43" s="5">
        <v>51449</v>
      </c>
      <c r="D43" s="5">
        <v>526108.595</v>
      </c>
      <c r="E43" s="5">
        <v>232</v>
      </c>
      <c r="F43" s="5">
        <v>31998</v>
      </c>
      <c r="G43" s="5">
        <v>346932.972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153</v>
      </c>
      <c r="C44" s="5">
        <v>16908</v>
      </c>
      <c r="D44" s="5">
        <v>179751.608</v>
      </c>
      <c r="E44" s="5">
        <v>147</v>
      </c>
      <c r="F44" s="5">
        <v>15569</v>
      </c>
      <c r="G44" s="5">
        <v>161378.869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208</v>
      </c>
      <c r="C45" s="5">
        <v>38541</v>
      </c>
      <c r="D45" s="5">
        <v>460969.118</v>
      </c>
      <c r="E45" s="5">
        <v>171</v>
      </c>
      <c r="F45" s="5">
        <v>30532</v>
      </c>
      <c r="G45" s="5">
        <v>366720.733</v>
      </c>
      <c r="H45" s="5">
        <v>2</v>
      </c>
      <c r="I45" s="5">
        <v>422</v>
      </c>
      <c r="J45" s="5">
        <v>3369.613</v>
      </c>
    </row>
    <row r="46" spans="1:10" s="5" customFormat="1" ht="12.75">
      <c r="A46" s="5" t="s">
        <v>68</v>
      </c>
      <c r="B46" s="5">
        <v>54</v>
      </c>
      <c r="C46" s="5">
        <v>8864</v>
      </c>
      <c r="D46" s="5">
        <v>104334.56</v>
      </c>
      <c r="E46" s="5">
        <v>50</v>
      </c>
      <c r="F46" s="5">
        <v>7789</v>
      </c>
      <c r="G46" s="5">
        <v>90399.593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69</v>
      </c>
      <c r="B47" s="5">
        <v>26</v>
      </c>
      <c r="C47" s="5">
        <v>6336</v>
      </c>
      <c r="D47" s="5">
        <v>63120.67</v>
      </c>
      <c r="E47" s="5">
        <v>22</v>
      </c>
      <c r="F47" s="5">
        <v>4654</v>
      </c>
      <c r="G47" s="5">
        <v>44089.371</v>
      </c>
      <c r="H47" s="5">
        <v>1</v>
      </c>
      <c r="I47" s="5">
        <v>38</v>
      </c>
      <c r="J47" s="5">
        <v>268.18</v>
      </c>
    </row>
    <row r="48" spans="1:10" s="5" customFormat="1" ht="12.75">
      <c r="A48" s="5" t="s">
        <v>70</v>
      </c>
      <c r="B48" s="5">
        <v>45</v>
      </c>
      <c r="C48" s="5">
        <v>4058</v>
      </c>
      <c r="D48" s="5">
        <v>40369.047</v>
      </c>
      <c r="E48" s="5">
        <v>45</v>
      </c>
      <c r="F48" s="5">
        <v>4058</v>
      </c>
      <c r="G48" s="5">
        <v>40369.047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71</v>
      </c>
      <c r="B50" s="5">
        <v>1696</v>
      </c>
      <c r="C50" s="5">
        <v>264543</v>
      </c>
      <c r="D50" s="5">
        <v>2758953.778</v>
      </c>
      <c r="E50" s="5">
        <v>1259</v>
      </c>
      <c r="F50" s="5">
        <v>170543</v>
      </c>
      <c r="G50" s="5">
        <v>1999839.888</v>
      </c>
      <c r="H50" s="5">
        <v>30</v>
      </c>
      <c r="I50" s="5">
        <v>5196</v>
      </c>
      <c r="J50" s="5">
        <v>59319.288</v>
      </c>
    </row>
    <row r="51" spans="1:10" s="5" customFormat="1" ht="12.75">
      <c r="A51" s="29" t="s">
        <v>139</v>
      </c>
      <c r="B51" s="30">
        <f>B50/B$9*100</f>
        <v>20.15209125475285</v>
      </c>
      <c r="C51" s="30">
        <f aca="true" t="shared" si="5" ref="C51:I51">C50/C$9*100</f>
        <v>19.88940431706602</v>
      </c>
      <c r="D51" s="30">
        <f t="shared" si="5"/>
        <v>18.85919805923119</v>
      </c>
      <c r="E51" s="30">
        <f t="shared" si="5"/>
        <v>17.057309307681887</v>
      </c>
      <c r="F51" s="30">
        <f t="shared" si="5"/>
        <v>20.07874062100072</v>
      </c>
      <c r="G51" s="30">
        <f t="shared" si="5"/>
        <v>22.153243411132795</v>
      </c>
      <c r="H51" s="30">
        <f t="shared" si="5"/>
        <v>37.03703703703704</v>
      </c>
      <c r="I51" s="30">
        <f t="shared" si="5"/>
        <v>37.2339663203153</v>
      </c>
      <c r="J51" s="30">
        <f>J50/J$9*100</f>
        <v>38.37734919408249</v>
      </c>
    </row>
    <row r="52" spans="1:10" s="5" customFormat="1" ht="12.75">
      <c r="A52" s="5" t="s">
        <v>72</v>
      </c>
      <c r="B52" s="5">
        <v>525</v>
      </c>
      <c r="C52" s="5">
        <v>74964</v>
      </c>
      <c r="D52" s="5">
        <v>784693.684</v>
      </c>
      <c r="E52" s="5">
        <v>341</v>
      </c>
      <c r="F52" s="5">
        <v>44964</v>
      </c>
      <c r="G52" s="5">
        <v>578538.353</v>
      </c>
      <c r="H52" s="5">
        <v>14</v>
      </c>
      <c r="I52" s="5">
        <v>2145</v>
      </c>
      <c r="J52" s="5">
        <v>23544.55</v>
      </c>
    </row>
    <row r="53" spans="1:10" s="5" customFormat="1" ht="12.75">
      <c r="A53" s="5" t="s">
        <v>73</v>
      </c>
      <c r="B53" s="5">
        <v>410</v>
      </c>
      <c r="C53" s="5">
        <v>78442</v>
      </c>
      <c r="D53" s="5">
        <v>801510.6479999999</v>
      </c>
      <c r="E53" s="5">
        <v>349</v>
      </c>
      <c r="F53" s="5">
        <v>60395</v>
      </c>
      <c r="G53" s="5">
        <v>636423.629</v>
      </c>
      <c r="H53" s="5">
        <v>5</v>
      </c>
      <c r="I53" s="5">
        <v>585</v>
      </c>
      <c r="J53" s="5">
        <v>6015.115</v>
      </c>
    </row>
    <row r="54" spans="1:10" s="5" customFormat="1" ht="12.75">
      <c r="A54" s="5" t="s">
        <v>74</v>
      </c>
      <c r="B54" s="5">
        <v>364</v>
      </c>
      <c r="C54" s="5">
        <v>61162</v>
      </c>
      <c r="D54" s="5">
        <v>582490.302</v>
      </c>
      <c r="E54" s="5">
        <v>234</v>
      </c>
      <c r="F54" s="5">
        <v>29648</v>
      </c>
      <c r="G54" s="5">
        <v>355509.503</v>
      </c>
      <c r="H54" s="5">
        <v>2</v>
      </c>
      <c r="I54" s="5">
        <v>215</v>
      </c>
      <c r="J54" s="5">
        <v>2803.971</v>
      </c>
    </row>
    <row r="55" spans="1:10" s="5" customFormat="1" ht="12.75">
      <c r="A55" s="5" t="s">
        <v>75</v>
      </c>
      <c r="B55" s="5">
        <v>209</v>
      </c>
      <c r="C55" s="5">
        <v>20227</v>
      </c>
      <c r="D55" s="5">
        <v>232459.867</v>
      </c>
      <c r="E55" s="5">
        <v>191</v>
      </c>
      <c r="F55" s="5">
        <v>17461</v>
      </c>
      <c r="G55" s="5">
        <v>200104.776</v>
      </c>
      <c r="H55" s="5">
        <v>2</v>
      </c>
      <c r="I55" s="5">
        <v>160</v>
      </c>
      <c r="J55" s="5">
        <v>1730.947</v>
      </c>
    </row>
    <row r="56" spans="1:10" s="5" customFormat="1" ht="12.75">
      <c r="A56" s="5" t="s">
        <v>76</v>
      </c>
      <c r="B56" s="5">
        <v>188</v>
      </c>
      <c r="C56" s="5">
        <v>29748</v>
      </c>
      <c r="D56" s="5">
        <v>357799.277</v>
      </c>
      <c r="E56" s="5">
        <v>144</v>
      </c>
      <c r="F56" s="5">
        <v>18075</v>
      </c>
      <c r="G56" s="5">
        <v>229263.627</v>
      </c>
      <c r="H56" s="5">
        <v>7</v>
      </c>
      <c r="I56" s="5">
        <v>2091</v>
      </c>
      <c r="J56" s="5">
        <v>25224.705</v>
      </c>
    </row>
    <row r="57" s="5" customFormat="1" ht="12.75"/>
    <row r="58" spans="1:10" s="5" customFormat="1" ht="12.75">
      <c r="A58" s="5" t="s">
        <v>77</v>
      </c>
      <c r="B58" s="5">
        <v>259</v>
      </c>
      <c r="C58" s="5">
        <v>33858</v>
      </c>
      <c r="D58" s="5">
        <v>384821.29099999997</v>
      </c>
      <c r="E58" s="5">
        <v>252</v>
      </c>
      <c r="F58" s="5">
        <v>31977</v>
      </c>
      <c r="G58" s="5">
        <v>366394.567</v>
      </c>
      <c r="H58" s="5">
        <v>0</v>
      </c>
      <c r="I58" s="5">
        <v>0</v>
      </c>
      <c r="J58" s="5">
        <v>0</v>
      </c>
    </row>
    <row r="59" spans="1:10" s="5" customFormat="1" ht="12.75">
      <c r="A59" s="29" t="s">
        <v>139</v>
      </c>
      <c r="B59" s="30">
        <f>B58/B$9*100</f>
        <v>3.0774714828897336</v>
      </c>
      <c r="C59" s="30">
        <f aca="true" t="shared" si="6" ref="C59:I59">C58/C$9*100</f>
        <v>2.5455803078033488</v>
      </c>
      <c r="D59" s="30">
        <f t="shared" si="6"/>
        <v>2.6304974741690073</v>
      </c>
      <c r="E59" s="30">
        <f t="shared" si="6"/>
        <v>3.4141715214740547</v>
      </c>
      <c r="F59" s="30">
        <f t="shared" si="6"/>
        <v>3.7647859415967813</v>
      </c>
      <c r="G59" s="30">
        <f t="shared" si="6"/>
        <v>4.058738940038385</v>
      </c>
      <c r="H59" s="30">
        <f t="shared" si="6"/>
        <v>0</v>
      </c>
      <c r="I59" s="30">
        <f t="shared" si="6"/>
        <v>0</v>
      </c>
      <c r="J59" s="30">
        <f>J58/J$9*100</f>
        <v>0</v>
      </c>
    </row>
    <row r="60" spans="1:10" s="5" customFormat="1" ht="12.75">
      <c r="A60" s="5" t="s">
        <v>78</v>
      </c>
      <c r="B60" s="5">
        <v>53</v>
      </c>
      <c r="C60" s="5">
        <v>4474</v>
      </c>
      <c r="D60" s="5">
        <v>40949.169</v>
      </c>
      <c r="E60" s="5">
        <v>53</v>
      </c>
      <c r="F60" s="5">
        <v>4474</v>
      </c>
      <c r="G60" s="5">
        <v>40949.169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19</v>
      </c>
      <c r="C61" s="5">
        <v>2418</v>
      </c>
      <c r="D61" s="5">
        <v>25773.375</v>
      </c>
      <c r="E61" s="5">
        <v>17</v>
      </c>
      <c r="F61" s="5">
        <v>2150</v>
      </c>
      <c r="G61" s="5">
        <v>23455.724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59</v>
      </c>
      <c r="C62" s="5">
        <v>9766</v>
      </c>
      <c r="D62" s="5">
        <v>83261.39600000001</v>
      </c>
      <c r="E62" s="5">
        <v>54</v>
      </c>
      <c r="F62" s="5">
        <v>8153</v>
      </c>
      <c r="G62" s="5">
        <v>67152.323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74</v>
      </c>
      <c r="C63" s="5">
        <v>10672</v>
      </c>
      <c r="D63" s="5">
        <v>182567.195</v>
      </c>
      <c r="E63" s="5">
        <v>74</v>
      </c>
      <c r="F63" s="5">
        <v>10672</v>
      </c>
      <c r="G63" s="5">
        <v>182567.195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54</v>
      </c>
      <c r="C64" s="5">
        <v>6528</v>
      </c>
      <c r="D64" s="5">
        <v>52270.156</v>
      </c>
      <c r="E64" s="5">
        <v>54</v>
      </c>
      <c r="F64" s="5">
        <v>6528</v>
      </c>
      <c r="G64" s="5">
        <v>52270.156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83</v>
      </c>
      <c r="B66" s="5">
        <v>194</v>
      </c>
      <c r="C66" s="5">
        <v>25885</v>
      </c>
      <c r="D66" s="5">
        <v>311849.636</v>
      </c>
      <c r="E66" s="5">
        <v>182</v>
      </c>
      <c r="F66" s="5">
        <v>23362</v>
      </c>
      <c r="G66" s="5">
        <v>289523.799</v>
      </c>
      <c r="H66" s="5">
        <v>0</v>
      </c>
      <c r="I66" s="5">
        <v>0</v>
      </c>
      <c r="J66" s="5">
        <v>0</v>
      </c>
    </row>
    <row r="67" spans="1:10" s="5" customFormat="1" ht="12.75">
      <c r="A67" s="29" t="s">
        <v>139</v>
      </c>
      <c r="B67" s="30">
        <f>B66/B$9*100</f>
        <v>2.305133079847909</v>
      </c>
      <c r="C67" s="30">
        <f aca="true" t="shared" si="7" ref="C67:I67">C66/C$9*100</f>
        <v>1.9461381731788554</v>
      </c>
      <c r="D67" s="30">
        <f t="shared" si="7"/>
        <v>2.1316899532425415</v>
      </c>
      <c r="E67" s="30">
        <f t="shared" si="7"/>
        <v>2.4657905432868175</v>
      </c>
      <c r="F67" s="30">
        <f t="shared" si="7"/>
        <v>2.750505962647653</v>
      </c>
      <c r="G67" s="30">
        <f t="shared" si="7"/>
        <v>3.2072023520729402</v>
      </c>
      <c r="H67" s="30">
        <f t="shared" si="7"/>
        <v>0</v>
      </c>
      <c r="I67" s="30">
        <f t="shared" si="7"/>
        <v>0</v>
      </c>
      <c r="J67" s="30">
        <f>J66/J$9*100</f>
        <v>0</v>
      </c>
    </row>
    <row r="68" spans="1:10" s="5" customFormat="1" ht="12.75">
      <c r="A68" s="5" t="s">
        <v>84</v>
      </c>
      <c r="B68" s="5">
        <v>24</v>
      </c>
      <c r="C68" s="5">
        <v>4378</v>
      </c>
      <c r="D68" s="5">
        <v>53078.798</v>
      </c>
      <c r="E68" s="5">
        <v>23</v>
      </c>
      <c r="F68" s="5">
        <v>4018</v>
      </c>
      <c r="G68" s="5">
        <v>50677.559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85</v>
      </c>
      <c r="B69" s="5">
        <v>18</v>
      </c>
      <c r="C69" s="5">
        <v>2521</v>
      </c>
      <c r="D69" s="5">
        <v>26529.495</v>
      </c>
      <c r="E69" s="5">
        <v>17</v>
      </c>
      <c r="F69" s="5">
        <v>2002</v>
      </c>
      <c r="G69" s="5">
        <v>24029.495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90</v>
      </c>
      <c r="C70" s="5">
        <v>10901</v>
      </c>
      <c r="D70" s="5">
        <v>132569.921</v>
      </c>
      <c r="E70" s="5">
        <v>80</v>
      </c>
      <c r="F70" s="5">
        <v>9257</v>
      </c>
      <c r="G70" s="5">
        <v>115145.323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23</v>
      </c>
      <c r="C71" s="5">
        <v>2754</v>
      </c>
      <c r="D71" s="5">
        <v>31761.592</v>
      </c>
      <c r="E71" s="5">
        <v>23</v>
      </c>
      <c r="F71" s="5">
        <v>2754</v>
      </c>
      <c r="G71" s="5">
        <v>31761.592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8</v>
      </c>
      <c r="C72" s="5">
        <v>1116</v>
      </c>
      <c r="D72" s="5">
        <v>16008.491</v>
      </c>
      <c r="E72" s="5">
        <v>8</v>
      </c>
      <c r="F72" s="5">
        <v>1116</v>
      </c>
      <c r="G72" s="5">
        <v>16008.491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31</v>
      </c>
      <c r="C73" s="5">
        <v>4215</v>
      </c>
      <c r="D73" s="5">
        <v>51901.339</v>
      </c>
      <c r="E73" s="5">
        <v>31</v>
      </c>
      <c r="F73" s="5">
        <v>4215</v>
      </c>
      <c r="G73" s="5">
        <v>51901.339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90</v>
      </c>
      <c r="B75" s="5">
        <v>461</v>
      </c>
      <c r="C75" s="5">
        <v>60587</v>
      </c>
      <c r="D75" s="5">
        <v>690659.5260000001</v>
      </c>
      <c r="E75" s="5">
        <v>449</v>
      </c>
      <c r="F75" s="5">
        <v>56851</v>
      </c>
      <c r="G75" s="5">
        <v>645932.035</v>
      </c>
      <c r="H75" s="5">
        <v>4</v>
      </c>
      <c r="I75" s="5">
        <v>435</v>
      </c>
      <c r="J75" s="5">
        <v>5818.911</v>
      </c>
    </row>
    <row r="76" spans="1:10" s="5" customFormat="1" ht="12.75">
      <c r="A76" s="29" t="s">
        <v>139</v>
      </c>
      <c r="B76" s="30">
        <f>B75/B$9*100</f>
        <v>5.477661596958175</v>
      </c>
      <c r="C76" s="30">
        <f aca="true" t="shared" si="8" ref="C76:I76">C75/C$9*100</f>
        <v>4.555173787845752</v>
      </c>
      <c r="D76" s="30">
        <f t="shared" si="8"/>
        <v>4.721095690762506</v>
      </c>
      <c r="E76" s="30">
        <f t="shared" si="8"/>
        <v>6.083186560086709</v>
      </c>
      <c r="F76" s="30">
        <f t="shared" si="8"/>
        <v>6.6933059876073</v>
      </c>
      <c r="G76" s="30">
        <f t="shared" si="8"/>
        <v>7.155317625309486</v>
      </c>
      <c r="H76" s="30">
        <f t="shared" si="8"/>
        <v>4.938271604938271</v>
      </c>
      <c r="I76" s="30">
        <f t="shared" si="8"/>
        <v>3.1171623074166965</v>
      </c>
      <c r="J76" s="30">
        <f>J75/J$9*100</f>
        <v>3.7646166517758566</v>
      </c>
    </row>
    <row r="77" spans="1:10" s="5" customFormat="1" ht="12.75">
      <c r="A77" s="5" t="s">
        <v>91</v>
      </c>
      <c r="B77" s="5">
        <v>6</v>
      </c>
      <c r="C77" s="5">
        <v>1076</v>
      </c>
      <c r="D77" s="5">
        <v>15435.274</v>
      </c>
      <c r="E77" s="5">
        <v>6</v>
      </c>
      <c r="F77" s="5">
        <v>1076</v>
      </c>
      <c r="G77" s="5">
        <v>15435.274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30</v>
      </c>
      <c r="C78" s="5">
        <v>5706</v>
      </c>
      <c r="D78" s="5">
        <v>44991.672</v>
      </c>
      <c r="E78" s="5">
        <v>30</v>
      </c>
      <c r="F78" s="5">
        <v>5706</v>
      </c>
      <c r="G78" s="5">
        <v>44991.672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214</v>
      </c>
      <c r="C79" s="5">
        <v>28115</v>
      </c>
      <c r="D79" s="5">
        <v>312363.10599999997</v>
      </c>
      <c r="E79" s="5">
        <v>202</v>
      </c>
      <c r="F79" s="5">
        <v>24379</v>
      </c>
      <c r="G79" s="5">
        <v>267635.615</v>
      </c>
      <c r="H79" s="5">
        <v>4</v>
      </c>
      <c r="I79" s="5">
        <v>435</v>
      </c>
      <c r="J79" s="5">
        <v>5818.911</v>
      </c>
    </row>
    <row r="80" spans="1:10" s="5" customFormat="1" ht="12.75">
      <c r="A80" s="5" t="s">
        <v>94</v>
      </c>
      <c r="B80" s="5">
        <v>198</v>
      </c>
      <c r="C80" s="5">
        <v>24686</v>
      </c>
      <c r="D80" s="5">
        <v>308769.628</v>
      </c>
      <c r="E80" s="5">
        <v>198</v>
      </c>
      <c r="F80" s="5">
        <v>24686</v>
      </c>
      <c r="G80" s="5">
        <v>308769.628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13</v>
      </c>
      <c r="C81" s="5">
        <v>1004</v>
      </c>
      <c r="D81" s="5">
        <v>9099.846</v>
      </c>
      <c r="E81" s="5">
        <v>13</v>
      </c>
      <c r="F81" s="5">
        <v>1004</v>
      </c>
      <c r="G81" s="5">
        <v>9099.846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96</v>
      </c>
      <c r="B83" s="5">
        <v>966</v>
      </c>
      <c r="C83" s="5">
        <v>98574</v>
      </c>
      <c r="D83" s="5">
        <v>998980.069</v>
      </c>
      <c r="E83" s="5">
        <v>896</v>
      </c>
      <c r="F83" s="5">
        <v>88142</v>
      </c>
      <c r="G83" s="5">
        <v>895750.046</v>
      </c>
      <c r="H83" s="5">
        <v>9</v>
      </c>
      <c r="I83" s="5">
        <v>1015</v>
      </c>
      <c r="J83" s="5">
        <v>10295.629</v>
      </c>
    </row>
    <row r="84" spans="1:10" s="5" customFormat="1" ht="12.75">
      <c r="A84" s="29" t="s">
        <v>139</v>
      </c>
      <c r="B84" s="30">
        <f>B83/B$9*100</f>
        <v>11.478136882129277</v>
      </c>
      <c r="C84" s="30">
        <f aca="true" t="shared" si="9" ref="C84:I84">C83/C$9*100</f>
        <v>7.411188884795537</v>
      </c>
      <c r="D84" s="30">
        <f t="shared" si="9"/>
        <v>6.828662056148242</v>
      </c>
      <c r="E84" s="30">
        <f t="shared" si="9"/>
        <v>12.13927652079664</v>
      </c>
      <c r="F84" s="30">
        <f t="shared" si="9"/>
        <v>10.37732628027093</v>
      </c>
      <c r="G84" s="30">
        <f t="shared" si="9"/>
        <v>9.922678772257491</v>
      </c>
      <c r="H84" s="30">
        <f t="shared" si="9"/>
        <v>11.11111111111111</v>
      </c>
      <c r="I84" s="30">
        <f t="shared" si="9"/>
        <v>7.273378717305626</v>
      </c>
      <c r="J84" s="30">
        <f>J83/J$9*100</f>
        <v>6.660884893050678</v>
      </c>
    </row>
    <row r="85" spans="1:10" s="5" customFormat="1" ht="12.75">
      <c r="A85" s="5" t="s">
        <v>97</v>
      </c>
      <c r="B85" s="5">
        <v>344</v>
      </c>
      <c r="C85" s="5">
        <v>32914</v>
      </c>
      <c r="D85" s="5">
        <v>360888.51200000005</v>
      </c>
      <c r="E85" s="5">
        <v>321</v>
      </c>
      <c r="F85" s="5">
        <v>30514</v>
      </c>
      <c r="G85" s="5">
        <v>337267.574</v>
      </c>
      <c r="H85" s="5">
        <v>2</v>
      </c>
      <c r="I85" s="5">
        <v>196</v>
      </c>
      <c r="J85" s="5">
        <v>2722.013</v>
      </c>
    </row>
    <row r="86" spans="1:10" s="5" customFormat="1" ht="12.75">
      <c r="A86" s="5" t="s">
        <v>98</v>
      </c>
      <c r="B86" s="5">
        <v>409</v>
      </c>
      <c r="C86" s="5">
        <v>47126</v>
      </c>
      <c r="D86" s="5">
        <v>489483.52400000003</v>
      </c>
      <c r="E86" s="5">
        <v>370</v>
      </c>
      <c r="F86" s="5">
        <v>41673</v>
      </c>
      <c r="G86" s="5">
        <v>430307.862</v>
      </c>
      <c r="H86" s="5">
        <v>5</v>
      </c>
      <c r="I86" s="5">
        <v>544</v>
      </c>
      <c r="J86" s="5">
        <v>4905.416</v>
      </c>
    </row>
    <row r="87" spans="1:10" s="5" customFormat="1" ht="12.75">
      <c r="A87" s="5" t="s">
        <v>99</v>
      </c>
      <c r="B87" s="5">
        <v>200</v>
      </c>
      <c r="C87" s="5">
        <v>17376</v>
      </c>
      <c r="D87" s="5">
        <v>135509.109</v>
      </c>
      <c r="E87" s="5">
        <v>192</v>
      </c>
      <c r="F87" s="5">
        <v>14797</v>
      </c>
      <c r="G87" s="5">
        <v>115075.686</v>
      </c>
      <c r="H87" s="5">
        <v>2</v>
      </c>
      <c r="I87" s="5">
        <v>275</v>
      </c>
      <c r="J87" s="5">
        <v>2668.2</v>
      </c>
    </row>
    <row r="88" spans="1:10" s="5" customFormat="1" ht="12.75">
      <c r="A88" s="5" t="s">
        <v>100</v>
      </c>
      <c r="B88" s="5">
        <v>13</v>
      </c>
      <c r="C88" s="5">
        <v>1158</v>
      </c>
      <c r="D88" s="5">
        <v>13098.924</v>
      </c>
      <c r="E88" s="5">
        <v>13</v>
      </c>
      <c r="F88" s="5">
        <v>1158</v>
      </c>
      <c r="G88" s="5">
        <v>13098.924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101</v>
      </c>
      <c r="B90" s="5">
        <v>291</v>
      </c>
      <c r="C90" s="5">
        <v>45501</v>
      </c>
      <c r="D90" s="5">
        <v>454709.377</v>
      </c>
      <c r="E90" s="5">
        <v>221</v>
      </c>
      <c r="F90" s="5">
        <v>29253</v>
      </c>
      <c r="G90" s="5">
        <v>272387.037</v>
      </c>
      <c r="H90" s="5">
        <v>2</v>
      </c>
      <c r="I90" s="5">
        <v>435</v>
      </c>
      <c r="J90" s="5">
        <v>4677.63</v>
      </c>
    </row>
    <row r="91" spans="1:10" s="5" customFormat="1" ht="12.75">
      <c r="A91" s="29" t="s">
        <v>139</v>
      </c>
      <c r="B91" s="30">
        <f>B90/B$9*100</f>
        <v>3.457699619771863</v>
      </c>
      <c r="C91" s="30">
        <f aca="true" t="shared" si="10" ref="C91:I91">C90/C$9*100</f>
        <v>3.4209477696662582</v>
      </c>
      <c r="D91" s="30">
        <f t="shared" si="10"/>
        <v>3.108226846210188</v>
      </c>
      <c r="E91" s="30">
        <f t="shared" si="10"/>
        <v>2.9941742311339925</v>
      </c>
      <c r="F91" s="30">
        <f t="shared" si="10"/>
        <v>3.4440780295065405</v>
      </c>
      <c r="G91" s="30">
        <f t="shared" si="10"/>
        <v>3.017369724899814</v>
      </c>
      <c r="H91" s="30">
        <f t="shared" si="10"/>
        <v>2.4691358024691357</v>
      </c>
      <c r="I91" s="30">
        <f t="shared" si="10"/>
        <v>3.1171623074166965</v>
      </c>
      <c r="J91" s="30">
        <f>J90/J$9*100</f>
        <v>3.0262507518754456</v>
      </c>
    </row>
    <row r="92" spans="1:10" s="5" customFormat="1" ht="12.75">
      <c r="A92" s="5" t="s">
        <v>102</v>
      </c>
      <c r="B92" s="5">
        <v>31</v>
      </c>
      <c r="C92" s="5">
        <v>4917</v>
      </c>
      <c r="D92" s="5">
        <v>95308.666</v>
      </c>
      <c r="E92" s="5">
        <v>13</v>
      </c>
      <c r="F92" s="5">
        <v>1242</v>
      </c>
      <c r="G92" s="5">
        <v>16693.96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103</v>
      </c>
      <c r="B93" s="5">
        <v>162</v>
      </c>
      <c r="C93" s="5">
        <v>27356</v>
      </c>
      <c r="D93" s="5">
        <v>237214.925</v>
      </c>
      <c r="E93" s="5">
        <v>113</v>
      </c>
      <c r="F93" s="5">
        <v>15336</v>
      </c>
      <c r="G93" s="5">
        <v>139922.3</v>
      </c>
      <c r="H93" s="5">
        <v>1</v>
      </c>
      <c r="I93" s="5">
        <v>400</v>
      </c>
      <c r="J93" s="5">
        <v>4317.63</v>
      </c>
    </row>
    <row r="94" spans="1:10" s="5" customFormat="1" ht="12.75">
      <c r="A94" s="5" t="s">
        <v>104</v>
      </c>
      <c r="B94" s="5">
        <v>24</v>
      </c>
      <c r="C94" s="5">
        <v>1836</v>
      </c>
      <c r="D94" s="5">
        <v>15995.97</v>
      </c>
      <c r="E94" s="5">
        <v>24</v>
      </c>
      <c r="F94" s="5">
        <v>1836</v>
      </c>
      <c r="G94" s="5">
        <v>15995.97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19</v>
      </c>
      <c r="C95" s="5">
        <v>4418</v>
      </c>
      <c r="D95" s="5">
        <v>37584.785</v>
      </c>
      <c r="E95" s="5">
        <v>18</v>
      </c>
      <c r="F95" s="5">
        <v>4212</v>
      </c>
      <c r="G95" s="5">
        <v>33265.336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42</v>
      </c>
      <c r="C96" s="5">
        <v>5049</v>
      </c>
      <c r="D96" s="5">
        <v>50342</v>
      </c>
      <c r="E96" s="5">
        <v>41</v>
      </c>
      <c r="F96" s="5">
        <v>5014</v>
      </c>
      <c r="G96" s="5">
        <v>49982</v>
      </c>
      <c r="H96" s="5">
        <v>1</v>
      </c>
      <c r="I96" s="5">
        <v>35</v>
      </c>
      <c r="J96" s="5">
        <v>360</v>
      </c>
    </row>
    <row r="97" spans="1:10" s="5" customFormat="1" ht="12.75">
      <c r="A97" s="5" t="s">
        <v>107</v>
      </c>
      <c r="B97" s="5">
        <v>13</v>
      </c>
      <c r="C97" s="5">
        <v>1925</v>
      </c>
      <c r="D97" s="5">
        <v>18263.031000000003</v>
      </c>
      <c r="E97" s="5">
        <v>12</v>
      </c>
      <c r="F97" s="5">
        <v>1613</v>
      </c>
      <c r="G97" s="5">
        <v>16527.471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108</v>
      </c>
      <c r="B99" s="5">
        <v>109</v>
      </c>
      <c r="C99" s="5">
        <v>13736</v>
      </c>
      <c r="D99" s="5">
        <v>107270.508</v>
      </c>
      <c r="E99" s="5">
        <v>109</v>
      </c>
      <c r="F99" s="5">
        <v>13736</v>
      </c>
      <c r="G99" s="5">
        <v>107270.508</v>
      </c>
      <c r="H99" s="5">
        <v>0</v>
      </c>
      <c r="I99" s="5">
        <v>0</v>
      </c>
      <c r="J99" s="5">
        <v>0</v>
      </c>
    </row>
    <row r="100" spans="1:10" s="5" customFormat="1" ht="12.75">
      <c r="A100" s="29" t="s">
        <v>139</v>
      </c>
      <c r="B100" s="30">
        <f>B99/B$9*100</f>
        <v>1.2951520912547527</v>
      </c>
      <c r="C100" s="30">
        <f aca="true" t="shared" si="11" ref="C100:I100">C99/C$9*100</f>
        <v>1.0327276008029653</v>
      </c>
      <c r="D100" s="30">
        <f t="shared" si="11"/>
        <v>0.7332619242910505</v>
      </c>
      <c r="E100" s="30">
        <f t="shared" si="11"/>
        <v>1.4767646660344127</v>
      </c>
      <c r="F100" s="30">
        <f t="shared" si="11"/>
        <v>1.6171967255769268</v>
      </c>
      <c r="G100" s="30">
        <f t="shared" si="11"/>
        <v>1.1882899670215339</v>
      </c>
      <c r="H100" s="30">
        <f t="shared" si="11"/>
        <v>0</v>
      </c>
      <c r="I100" s="30">
        <f t="shared" si="11"/>
        <v>0</v>
      </c>
      <c r="J100" s="30">
        <f>J99/J$9*100</f>
        <v>0</v>
      </c>
    </row>
    <row r="101" spans="1:10" s="5" customFormat="1" ht="12.75">
      <c r="A101" s="5" t="s">
        <v>109</v>
      </c>
      <c r="B101" s="5">
        <v>104</v>
      </c>
      <c r="C101" s="5">
        <v>13148</v>
      </c>
      <c r="D101" s="5">
        <v>103631.102</v>
      </c>
      <c r="E101" s="5">
        <v>104</v>
      </c>
      <c r="F101" s="5">
        <v>13148</v>
      </c>
      <c r="G101" s="5">
        <v>103631.102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110</v>
      </c>
      <c r="B102" s="5">
        <v>5</v>
      </c>
      <c r="C102" s="5">
        <v>588</v>
      </c>
      <c r="D102" s="5">
        <v>3639.406</v>
      </c>
      <c r="E102" s="5">
        <v>5</v>
      </c>
      <c r="F102" s="5">
        <v>588</v>
      </c>
      <c r="G102" s="5">
        <v>3639.406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138</v>
      </c>
      <c r="B104" s="5">
        <v>670</v>
      </c>
      <c r="C104" s="5">
        <v>54772</v>
      </c>
      <c r="D104" s="5">
        <v>401463.609</v>
      </c>
      <c r="E104" s="5">
        <v>660</v>
      </c>
      <c r="F104" s="5">
        <v>43337</v>
      </c>
      <c r="G104" s="5">
        <v>302379.528</v>
      </c>
      <c r="H104" s="5">
        <v>0</v>
      </c>
      <c r="I104" s="5">
        <v>0</v>
      </c>
      <c r="J104" s="5">
        <v>0</v>
      </c>
    </row>
    <row r="105" spans="1:10" s="5" customFormat="1" ht="12.75">
      <c r="A105" s="29" t="s">
        <v>139</v>
      </c>
      <c r="B105" s="30">
        <f>B104/B$9*100</f>
        <v>7.9610266159695815</v>
      </c>
      <c r="C105" s="30">
        <f aca="true" t="shared" si="12" ref="C105:I105">C104/C$9*100</f>
        <v>4.117978752997963</v>
      </c>
      <c r="D105" s="30">
        <f t="shared" si="12"/>
        <v>2.7442582677819507</v>
      </c>
      <c r="E105" s="30">
        <f t="shared" si="12"/>
        <v>8.941877794336811</v>
      </c>
      <c r="F105" s="30">
        <f t="shared" si="12"/>
        <v>5.1022462504606345</v>
      </c>
      <c r="G105" s="30">
        <f t="shared" si="12"/>
        <v>3.349611799685958</v>
      </c>
      <c r="H105" s="30">
        <f t="shared" si="12"/>
        <v>0</v>
      </c>
      <c r="I105" s="30">
        <f t="shared" si="12"/>
        <v>0</v>
      </c>
      <c r="J105" s="30">
        <f>J104/J$9*100</f>
        <v>0</v>
      </c>
    </row>
    <row r="106" spans="1:10" s="5" customFormat="1" ht="12.75">
      <c r="A106" s="5" t="s">
        <v>112</v>
      </c>
      <c r="B106" s="5">
        <v>144</v>
      </c>
      <c r="C106" s="5">
        <v>10752</v>
      </c>
      <c r="D106" s="5">
        <v>67976.37</v>
      </c>
      <c r="E106" s="5">
        <v>144</v>
      </c>
      <c r="F106" s="5">
        <v>10752</v>
      </c>
      <c r="G106" s="5">
        <v>67976.37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113</v>
      </c>
      <c r="B107" s="5">
        <v>85</v>
      </c>
      <c r="C107" s="5">
        <v>4099</v>
      </c>
      <c r="D107" s="5">
        <v>17583.677</v>
      </c>
      <c r="E107" s="5">
        <v>85</v>
      </c>
      <c r="F107" s="5">
        <v>4099</v>
      </c>
      <c r="G107" s="5">
        <v>17583.677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114</v>
      </c>
      <c r="B108" s="5">
        <v>72</v>
      </c>
      <c r="C108" s="5">
        <v>5137</v>
      </c>
      <c r="D108" s="5">
        <v>50288.504</v>
      </c>
      <c r="E108" s="5">
        <v>69</v>
      </c>
      <c r="F108" s="5">
        <v>3936</v>
      </c>
      <c r="G108" s="5">
        <v>29024.803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139</v>
      </c>
      <c r="C109" s="5">
        <v>8499</v>
      </c>
      <c r="D109" s="5">
        <v>59866.548</v>
      </c>
      <c r="E109" s="5">
        <v>139</v>
      </c>
      <c r="F109" s="5">
        <v>8499</v>
      </c>
      <c r="G109" s="5">
        <v>59866.548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230</v>
      </c>
      <c r="C110" s="5">
        <v>26285</v>
      </c>
      <c r="D110" s="5">
        <v>205748.51</v>
      </c>
      <c r="E110" s="5">
        <v>223</v>
      </c>
      <c r="F110" s="5">
        <v>16051</v>
      </c>
      <c r="G110" s="5">
        <v>127928.13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117</v>
      </c>
      <c r="B112" s="5">
        <v>605</v>
      </c>
      <c r="C112" s="5">
        <v>37878</v>
      </c>
      <c r="D112" s="5">
        <v>403832.62799999997</v>
      </c>
      <c r="E112" s="5">
        <v>601</v>
      </c>
      <c r="F112" s="5">
        <v>36760</v>
      </c>
      <c r="G112" s="5">
        <v>397295.459</v>
      </c>
      <c r="H112" s="5">
        <v>2</v>
      </c>
      <c r="I112" s="5">
        <v>341</v>
      </c>
      <c r="J112" s="5">
        <v>993.841</v>
      </c>
    </row>
    <row r="113" spans="1:10" s="5" customFormat="1" ht="12.75">
      <c r="A113" s="29" t="s">
        <v>139</v>
      </c>
      <c r="B113" s="30">
        <f>B112/B$9*100</f>
        <v>7.188688212927756</v>
      </c>
      <c r="C113" s="30">
        <f aca="true" t="shared" si="13" ref="C113:I113">C112/C$9*100</f>
        <v>2.8478200395467907</v>
      </c>
      <c r="D113" s="30">
        <f t="shared" si="13"/>
        <v>2.7604520144417695</v>
      </c>
      <c r="E113" s="30">
        <f t="shared" si="13"/>
        <v>8.142528112721854</v>
      </c>
      <c r="F113" s="30">
        <f t="shared" si="13"/>
        <v>4.327908534668596</v>
      </c>
      <c r="G113" s="30">
        <f t="shared" si="13"/>
        <v>4.401043834647591</v>
      </c>
      <c r="H113" s="30">
        <f t="shared" si="13"/>
        <v>2.4691358024691357</v>
      </c>
      <c r="I113" s="30">
        <f t="shared" si="13"/>
        <v>2.443568613400215</v>
      </c>
      <c r="J113" s="30">
        <f>J112/J$9*100</f>
        <v>0.6429777629899425</v>
      </c>
    </row>
    <row r="114" spans="1:10" s="5" customFormat="1" ht="12.75">
      <c r="A114" s="5" t="s">
        <v>118</v>
      </c>
      <c r="B114" s="5">
        <v>166</v>
      </c>
      <c r="C114" s="5">
        <v>6701</v>
      </c>
      <c r="D114" s="5">
        <v>45519.167</v>
      </c>
      <c r="E114" s="5">
        <v>164</v>
      </c>
      <c r="F114" s="5">
        <v>5924</v>
      </c>
      <c r="G114" s="5">
        <v>39975.839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119</v>
      </c>
      <c r="B115" s="5">
        <v>334</v>
      </c>
      <c r="C115" s="5">
        <v>25227</v>
      </c>
      <c r="D115" s="5">
        <v>326850.558</v>
      </c>
      <c r="E115" s="5">
        <v>333</v>
      </c>
      <c r="F115" s="5">
        <v>25171</v>
      </c>
      <c r="G115" s="5">
        <v>326202.798</v>
      </c>
      <c r="H115" s="5">
        <v>1</v>
      </c>
      <c r="I115" s="5">
        <v>56</v>
      </c>
      <c r="J115" s="5">
        <v>647.76</v>
      </c>
    </row>
    <row r="116" spans="1:10" s="5" customFormat="1" ht="12.75">
      <c r="A116" s="5" t="s">
        <v>120</v>
      </c>
      <c r="B116" s="5">
        <v>16</v>
      </c>
      <c r="C116" s="5">
        <v>1275</v>
      </c>
      <c r="D116" s="5">
        <v>8780.698</v>
      </c>
      <c r="E116" s="5">
        <v>15</v>
      </c>
      <c r="F116" s="5">
        <v>990</v>
      </c>
      <c r="G116" s="5">
        <v>8434.617</v>
      </c>
      <c r="H116" s="5">
        <v>1</v>
      </c>
      <c r="I116" s="5">
        <v>285</v>
      </c>
      <c r="J116" s="5">
        <v>346.081</v>
      </c>
    </row>
    <row r="117" spans="1:10" s="5" customFormat="1" ht="12.75">
      <c r="A117" s="5" t="s">
        <v>121</v>
      </c>
      <c r="B117" s="5">
        <v>88</v>
      </c>
      <c r="C117" s="5">
        <v>4649</v>
      </c>
      <c r="D117" s="5">
        <v>22488.205</v>
      </c>
      <c r="E117" s="5">
        <v>88</v>
      </c>
      <c r="F117" s="5">
        <v>4649</v>
      </c>
      <c r="G117" s="5">
        <v>22488.205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1</v>
      </c>
      <c r="C118" s="5">
        <v>26</v>
      </c>
      <c r="D118" s="5">
        <v>194</v>
      </c>
      <c r="E118" s="5">
        <v>1</v>
      </c>
      <c r="F118" s="5">
        <v>26</v>
      </c>
      <c r="G118" s="5">
        <v>194</v>
      </c>
      <c r="H118" s="5">
        <v>0</v>
      </c>
      <c r="I118" s="5">
        <v>0</v>
      </c>
      <c r="J118" s="5">
        <v>0</v>
      </c>
    </row>
    <row r="119" s="5" customFormat="1" ht="12.75"/>
    <row r="120" spans="1:10" s="5" customFormat="1" ht="12.75">
      <c r="A120" s="5" t="s">
        <v>123</v>
      </c>
      <c r="B120" s="5">
        <v>215</v>
      </c>
      <c r="C120" s="5">
        <v>29106</v>
      </c>
      <c r="D120" s="5">
        <v>219789.109</v>
      </c>
      <c r="E120" s="5">
        <v>168</v>
      </c>
      <c r="F120" s="5">
        <v>19691</v>
      </c>
      <c r="G120" s="5">
        <v>147604.145</v>
      </c>
      <c r="H120" s="5">
        <v>1</v>
      </c>
      <c r="I120" s="5">
        <v>198</v>
      </c>
      <c r="J120" s="5">
        <v>1978.8</v>
      </c>
    </row>
    <row r="121" spans="1:10" s="5" customFormat="1" ht="12.75">
      <c r="A121" s="29" t="s">
        <v>139</v>
      </c>
      <c r="B121" s="30">
        <f>B120/B$9*100</f>
        <v>2.554657794676806</v>
      </c>
      <c r="C121" s="30">
        <f aca="true" t="shared" si="14" ref="C121:I121">C120/C$9*100</f>
        <v>2.188305878637966</v>
      </c>
      <c r="D121" s="30">
        <f t="shared" si="14"/>
        <v>1.5023978911664653</v>
      </c>
      <c r="E121" s="30">
        <f t="shared" si="14"/>
        <v>2.27611434764937</v>
      </c>
      <c r="F121" s="30">
        <f t="shared" si="14"/>
        <v>2.3183037800913855</v>
      </c>
      <c r="G121" s="30">
        <f t="shared" si="14"/>
        <v>1.6350861747973795</v>
      </c>
      <c r="H121" s="30">
        <f t="shared" si="14"/>
        <v>1.2345679012345678</v>
      </c>
      <c r="I121" s="30">
        <f t="shared" si="14"/>
        <v>1.4188462916517377</v>
      </c>
      <c r="J121" s="30">
        <f>J120/J$9*100</f>
        <v>1.2802092059036587</v>
      </c>
    </row>
    <row r="122" spans="1:10" s="5" customFormat="1" ht="12.75">
      <c r="A122" s="5" t="s">
        <v>124</v>
      </c>
      <c r="B122" s="5">
        <v>74</v>
      </c>
      <c r="C122" s="5">
        <v>10043</v>
      </c>
      <c r="D122" s="5">
        <v>63639.344</v>
      </c>
      <c r="E122" s="5">
        <v>70</v>
      </c>
      <c r="F122" s="5">
        <v>9670</v>
      </c>
      <c r="G122" s="5">
        <v>62370.573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125</v>
      </c>
      <c r="B123" s="5">
        <v>39</v>
      </c>
      <c r="C123" s="5">
        <v>5475</v>
      </c>
      <c r="D123" s="5">
        <v>51133.727</v>
      </c>
      <c r="E123" s="5">
        <v>34</v>
      </c>
      <c r="F123" s="5">
        <v>4395</v>
      </c>
      <c r="G123" s="5">
        <v>43123.279</v>
      </c>
      <c r="H123" s="5">
        <v>1</v>
      </c>
      <c r="I123" s="5">
        <v>198</v>
      </c>
      <c r="J123" s="5">
        <v>1978.8</v>
      </c>
    </row>
    <row r="124" spans="1:10" s="5" customFormat="1" ht="12.75">
      <c r="A124" s="5" t="s">
        <v>126</v>
      </c>
      <c r="B124" s="5">
        <v>17</v>
      </c>
      <c r="C124" s="5">
        <v>2086</v>
      </c>
      <c r="D124" s="5">
        <v>16135.557</v>
      </c>
      <c r="E124" s="5">
        <v>15</v>
      </c>
      <c r="F124" s="5">
        <v>1245</v>
      </c>
      <c r="G124" s="5">
        <v>11624.779</v>
      </c>
      <c r="H124" s="5">
        <v>0</v>
      </c>
      <c r="I124" s="5">
        <v>0</v>
      </c>
      <c r="J124" s="5">
        <v>0</v>
      </c>
    </row>
    <row r="125" spans="1:10" s="5" customFormat="1" ht="12.75">
      <c r="A125" s="5" t="s">
        <v>127</v>
      </c>
      <c r="B125" s="5">
        <v>58</v>
      </c>
      <c r="C125" s="5">
        <v>9548</v>
      </c>
      <c r="D125" s="5">
        <v>70113.281</v>
      </c>
      <c r="E125" s="5">
        <v>22</v>
      </c>
      <c r="F125" s="5">
        <v>2427</v>
      </c>
      <c r="G125" s="5">
        <v>11718.314</v>
      </c>
      <c r="H125" s="5">
        <v>0</v>
      </c>
      <c r="I125" s="5">
        <v>0</v>
      </c>
      <c r="J125" s="5">
        <v>0</v>
      </c>
    </row>
    <row r="126" spans="1:10" s="5" customFormat="1" ht="12.75">
      <c r="A126" s="26" t="s">
        <v>128</v>
      </c>
      <c r="B126" s="5">
        <v>27</v>
      </c>
      <c r="C126" s="5">
        <v>1954</v>
      </c>
      <c r="D126" s="5">
        <v>18767.2</v>
      </c>
      <c r="E126" s="5">
        <v>27</v>
      </c>
      <c r="F126" s="5">
        <v>1954</v>
      </c>
      <c r="G126" s="5">
        <v>18767.2</v>
      </c>
      <c r="H126" s="5">
        <v>0</v>
      </c>
      <c r="I126" s="5">
        <v>0</v>
      </c>
      <c r="J126" s="5">
        <v>0</v>
      </c>
    </row>
    <row r="127" s="5" customFormat="1" ht="12.75">
      <c r="A127" s="26"/>
    </row>
    <row r="128" spans="1:10" s="5" customFormat="1" ht="12.75">
      <c r="A128" s="5" t="s">
        <v>129</v>
      </c>
      <c r="B128" s="5">
        <v>170</v>
      </c>
      <c r="C128" s="5">
        <v>14344</v>
      </c>
      <c r="D128" s="5">
        <v>103586.914</v>
      </c>
      <c r="E128" s="5">
        <v>160</v>
      </c>
      <c r="F128" s="5">
        <v>12122</v>
      </c>
      <c r="G128" s="5">
        <v>79596.837</v>
      </c>
      <c r="H128" s="5">
        <v>0</v>
      </c>
      <c r="I128" s="5">
        <v>0</v>
      </c>
      <c r="J128" s="5">
        <v>0</v>
      </c>
    </row>
    <row r="129" spans="1:10" s="5" customFormat="1" ht="12.75">
      <c r="A129" s="29" t="s">
        <v>139</v>
      </c>
      <c r="B129" s="30">
        <f>B128/B$9*100</f>
        <v>2.0199619771863118</v>
      </c>
      <c r="C129" s="30">
        <f aca="true" t="shared" si="15" ref="C129:I129">C128/C$9*100</f>
        <v>1.078439480628839</v>
      </c>
      <c r="D129" s="30">
        <f t="shared" si="15"/>
        <v>0.708082224156257</v>
      </c>
      <c r="E129" s="30">
        <f t="shared" si="15"/>
        <v>2.167727950142257</v>
      </c>
      <c r="F129" s="30">
        <f t="shared" si="15"/>
        <v>1.4271737556379955</v>
      </c>
      <c r="G129" s="30">
        <f t="shared" si="15"/>
        <v>0.881734640557015</v>
      </c>
      <c r="H129" s="30">
        <f t="shared" si="15"/>
        <v>0</v>
      </c>
      <c r="I129" s="30">
        <f t="shared" si="15"/>
        <v>0</v>
      </c>
      <c r="J129" s="30">
        <f>J128/J$9*100</f>
        <v>0</v>
      </c>
    </row>
    <row r="130" spans="1:10" s="5" customFormat="1" ht="12.75">
      <c r="A130" s="5" t="s">
        <v>130</v>
      </c>
      <c r="B130" s="5">
        <v>83</v>
      </c>
      <c r="C130" s="5">
        <v>8572</v>
      </c>
      <c r="D130" s="5">
        <v>66813.762</v>
      </c>
      <c r="E130" s="5">
        <v>73</v>
      </c>
      <c r="F130" s="5">
        <v>6350</v>
      </c>
      <c r="G130" s="5">
        <v>42823.685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131</v>
      </c>
      <c r="B131" s="5">
        <v>64</v>
      </c>
      <c r="C131" s="5">
        <v>4520</v>
      </c>
      <c r="D131" s="5">
        <v>30960.48</v>
      </c>
      <c r="E131" s="5">
        <v>64</v>
      </c>
      <c r="F131" s="5">
        <v>4520</v>
      </c>
      <c r="G131" s="5">
        <v>30960.48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132</v>
      </c>
      <c r="B132" s="5">
        <v>20</v>
      </c>
      <c r="C132" s="5">
        <v>919</v>
      </c>
      <c r="D132" s="5">
        <v>3531.955</v>
      </c>
      <c r="E132" s="5">
        <v>20</v>
      </c>
      <c r="F132" s="5">
        <v>919</v>
      </c>
      <c r="G132" s="5">
        <v>3531.955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133</v>
      </c>
      <c r="B133" s="5">
        <v>3</v>
      </c>
      <c r="C133" s="5">
        <v>333</v>
      </c>
      <c r="D133" s="5">
        <v>2280.717</v>
      </c>
      <c r="E133" s="5">
        <v>3</v>
      </c>
      <c r="F133" s="5">
        <v>333</v>
      </c>
      <c r="G133" s="5">
        <v>2280.717</v>
      </c>
      <c r="H133" s="5">
        <v>0</v>
      </c>
      <c r="I133" s="5">
        <v>0</v>
      </c>
      <c r="J133" s="5">
        <v>0</v>
      </c>
    </row>
    <row r="134" s="5" customFormat="1" ht="12.75"/>
    <row r="135" spans="1:10" s="5" customFormat="1" ht="12.75">
      <c r="A135" s="5" t="s">
        <v>134</v>
      </c>
      <c r="B135" s="5">
        <v>4</v>
      </c>
      <c r="C135" s="5">
        <v>361</v>
      </c>
      <c r="D135" s="5">
        <v>2830.8</v>
      </c>
      <c r="E135" s="5">
        <v>4</v>
      </c>
      <c r="F135" s="5">
        <v>361</v>
      </c>
      <c r="G135" s="5">
        <v>2830.8</v>
      </c>
      <c r="H135" s="5">
        <v>0</v>
      </c>
      <c r="I135" s="5">
        <v>0</v>
      </c>
      <c r="J135" s="5">
        <v>0</v>
      </c>
    </row>
    <row r="136" spans="1:10" s="5" customFormat="1" ht="12.75">
      <c r="A136" s="29" t="s">
        <v>139</v>
      </c>
      <c r="B136" s="30">
        <f>B135/B$9*100</f>
        <v>0.04752851711026616</v>
      </c>
      <c r="C136" s="30">
        <f aca="true" t="shared" si="16" ref="C136:I136">C135/C$9*100</f>
        <v>0.02714142864661258</v>
      </c>
      <c r="D136" s="30">
        <f t="shared" si="16"/>
        <v>0.019350312532155675</v>
      </c>
      <c r="E136" s="30">
        <f t="shared" si="16"/>
        <v>0.05419319875355643</v>
      </c>
      <c r="F136" s="30">
        <f t="shared" si="16"/>
        <v>0.0425020397447052</v>
      </c>
      <c r="G136" s="30">
        <f t="shared" si="16"/>
        <v>0.03135821113706815</v>
      </c>
      <c r="H136" s="30">
        <f t="shared" si="16"/>
        <v>0</v>
      </c>
      <c r="I136" s="30">
        <f t="shared" si="16"/>
        <v>0</v>
      </c>
      <c r="J136" s="30">
        <f>J135/J$9*100</f>
        <v>0</v>
      </c>
    </row>
    <row r="137" spans="1:10" s="5" customFormat="1" ht="12.75">
      <c r="A137" s="5" t="s">
        <v>135</v>
      </c>
      <c r="B137" s="5">
        <v>1</v>
      </c>
      <c r="C137" s="5">
        <v>213</v>
      </c>
      <c r="D137" s="5">
        <v>1580.6</v>
      </c>
      <c r="E137" s="5">
        <v>1</v>
      </c>
      <c r="F137" s="5">
        <v>213</v>
      </c>
      <c r="G137" s="5">
        <v>1580.6</v>
      </c>
      <c r="H137" s="5">
        <v>0</v>
      </c>
      <c r="I137" s="5">
        <v>0</v>
      </c>
      <c r="J137" s="5">
        <v>0</v>
      </c>
    </row>
    <row r="138" spans="1:10" s="5" customFormat="1" ht="12.75">
      <c r="A138" s="5" t="s">
        <v>136</v>
      </c>
      <c r="B138" s="5">
        <v>3</v>
      </c>
      <c r="C138" s="5">
        <v>148</v>
      </c>
      <c r="D138" s="5">
        <v>1250.2</v>
      </c>
      <c r="E138" s="5">
        <v>3</v>
      </c>
      <c r="F138" s="5">
        <v>148</v>
      </c>
      <c r="G138" s="5">
        <v>1250.2</v>
      </c>
      <c r="H138" s="5">
        <v>0</v>
      </c>
      <c r="I138" s="5">
        <v>0</v>
      </c>
      <c r="J138" s="5">
        <v>0</v>
      </c>
    </row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8" t="s">
        <v>144</v>
      </c>
      <c r="B1" s="48"/>
      <c r="C1" s="48"/>
      <c r="D1" s="48"/>
      <c r="E1" s="48"/>
      <c r="F1" s="48"/>
      <c r="G1" s="48"/>
      <c r="H1" s="48"/>
      <c r="I1" s="48"/>
      <c r="J1" s="48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9</v>
      </c>
      <c r="C4" s="55"/>
      <c r="D4" s="55"/>
      <c r="E4" s="55" t="s">
        <v>10</v>
      </c>
      <c r="F4" s="55"/>
      <c r="G4" s="55"/>
      <c r="H4" s="55" t="s">
        <v>28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938</v>
      </c>
      <c r="C9" s="10">
        <v>268628</v>
      </c>
      <c r="D9" s="10">
        <v>2528304.589</v>
      </c>
      <c r="E9" s="10">
        <v>5</v>
      </c>
      <c r="F9" s="10">
        <v>195952</v>
      </c>
      <c r="G9" s="10">
        <v>2893087.02</v>
      </c>
      <c r="H9" s="10">
        <v>11</v>
      </c>
      <c r="I9" s="10">
        <v>2164</v>
      </c>
      <c r="J9" s="10">
        <v>25960.327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153</v>
      </c>
      <c r="C11" s="5">
        <v>81016</v>
      </c>
      <c r="D11" s="5">
        <v>844779.248</v>
      </c>
      <c r="E11" s="5">
        <v>5</v>
      </c>
      <c r="F11" s="5">
        <v>195952</v>
      </c>
      <c r="G11" s="5">
        <v>2893087.02</v>
      </c>
      <c r="H11" s="5">
        <v>1</v>
      </c>
      <c r="I11" s="5">
        <v>41</v>
      </c>
      <c r="J11" s="5">
        <v>954.871</v>
      </c>
    </row>
    <row r="12" spans="1:10" s="5" customFormat="1" ht="12.75">
      <c r="A12" s="29" t="s">
        <v>139</v>
      </c>
      <c r="B12" s="30">
        <f>B11/B$9*100</f>
        <v>16.31130063965885</v>
      </c>
      <c r="C12" s="30">
        <f aca="true" t="shared" si="0" ref="C12:I12">C11/C$9*100</f>
        <v>30.159179236713967</v>
      </c>
      <c r="D12" s="30">
        <f t="shared" si="0"/>
        <v>33.41287484409182</v>
      </c>
      <c r="E12" s="30">
        <f t="shared" si="0"/>
        <v>100</v>
      </c>
      <c r="F12" s="30">
        <f t="shared" si="0"/>
        <v>100</v>
      </c>
      <c r="G12" s="30">
        <f t="shared" si="0"/>
        <v>100</v>
      </c>
      <c r="H12" s="30">
        <f t="shared" si="0"/>
        <v>9.090909090909092</v>
      </c>
      <c r="I12" s="30">
        <f t="shared" si="0"/>
        <v>1.8946395563770795</v>
      </c>
      <c r="J12" s="30">
        <f>J11/J$9*100</f>
        <v>3.678193267750441</v>
      </c>
    </row>
    <row r="13" spans="1:10" s="5" customFormat="1" ht="12.75">
      <c r="A13" s="5" t="s">
        <v>43</v>
      </c>
      <c r="B13" s="5">
        <v>16</v>
      </c>
      <c r="C13" s="5">
        <v>6703</v>
      </c>
      <c r="D13" s="5">
        <v>71655.911</v>
      </c>
      <c r="E13" s="5">
        <v>3</v>
      </c>
      <c r="F13" s="5">
        <v>38955</v>
      </c>
      <c r="G13" s="5">
        <v>446424.3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58</v>
      </c>
      <c r="C14" s="5">
        <v>33371</v>
      </c>
      <c r="D14" s="5">
        <v>311447.326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24</v>
      </c>
      <c r="C15" s="5">
        <v>7699</v>
      </c>
      <c r="D15" s="5">
        <v>81462.843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55</v>
      </c>
      <c r="C16" s="5">
        <v>33243</v>
      </c>
      <c r="D16" s="5">
        <v>380213.168</v>
      </c>
      <c r="E16" s="5">
        <v>2</v>
      </c>
      <c r="F16" s="5">
        <v>156997</v>
      </c>
      <c r="G16" s="5">
        <v>2446662.72</v>
      </c>
      <c r="H16" s="5">
        <v>1</v>
      </c>
      <c r="I16" s="5">
        <v>41</v>
      </c>
      <c r="J16" s="5">
        <v>954.871</v>
      </c>
    </row>
    <row r="17" s="5" customFormat="1" ht="12.75"/>
    <row r="18" spans="1:10" s="5" customFormat="1" ht="12.75">
      <c r="A18" s="5" t="s">
        <v>47</v>
      </c>
      <c r="B18" s="5">
        <v>3</v>
      </c>
      <c r="C18" s="5">
        <v>2396</v>
      </c>
      <c r="D18" s="5">
        <v>17684.957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29" t="s">
        <v>139</v>
      </c>
      <c r="B19" s="30">
        <f>B18/B$9*100</f>
        <v>0.31982942430703626</v>
      </c>
      <c r="C19" s="30">
        <f aca="true" t="shared" si="1" ref="C19:I19">C18/C$9*100</f>
        <v>0.891939782896794</v>
      </c>
      <c r="D19" s="30">
        <f t="shared" si="1"/>
        <v>0.6994788949457544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>J18/J$9*100</f>
        <v>0</v>
      </c>
    </row>
    <row r="20" spans="1:10" s="5" customFormat="1" ht="12.75">
      <c r="A20" s="5" t="s">
        <v>48</v>
      </c>
      <c r="B20" s="5">
        <v>3</v>
      </c>
      <c r="C20" s="5">
        <v>2396</v>
      </c>
      <c r="D20" s="5">
        <v>17684.957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52</v>
      </c>
      <c r="B25" s="5">
        <v>13</v>
      </c>
      <c r="C25" s="5">
        <v>5210</v>
      </c>
      <c r="D25" s="5">
        <v>52648.782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29" t="s">
        <v>139</v>
      </c>
      <c r="B26" s="30">
        <f>B25/B$9*100</f>
        <v>1.3859275053304905</v>
      </c>
      <c r="C26" s="30">
        <f aca="true" t="shared" si="2" ref="C26:I26">C25/C$9*100</f>
        <v>1.9394850871837634</v>
      </c>
      <c r="D26" s="30">
        <f t="shared" si="2"/>
        <v>2.0823749728992795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>J25/J$9*100</f>
        <v>0</v>
      </c>
    </row>
    <row r="27" spans="1:10" s="5" customFormat="1" ht="12.75">
      <c r="A27" s="5" t="s">
        <v>53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3</v>
      </c>
      <c r="C29" s="5">
        <v>1586</v>
      </c>
      <c r="D29" s="5">
        <v>14152.654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10</v>
      </c>
      <c r="C30" s="5">
        <v>3624</v>
      </c>
      <c r="D30" s="5">
        <v>38496.128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57</v>
      </c>
      <c r="B32" s="5">
        <v>17</v>
      </c>
      <c r="C32" s="5">
        <v>4166</v>
      </c>
      <c r="D32" s="5">
        <v>50246.441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29" t="s">
        <v>139</v>
      </c>
      <c r="B33" s="30">
        <f>B32/B$9*100</f>
        <v>1.812366737739872</v>
      </c>
      <c r="C33" s="30">
        <f aca="true" t="shared" si="3" ref="C33:I33">C32/C$9*100</f>
        <v>1.5508435457212204</v>
      </c>
      <c r="D33" s="30">
        <f t="shared" si="3"/>
        <v>1.987357109527439</v>
      </c>
      <c r="E33" s="30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30">
        <f t="shared" si="3"/>
        <v>0</v>
      </c>
      <c r="J33" s="30">
        <f>J32/J$9*100</f>
        <v>0</v>
      </c>
    </row>
    <row r="34" spans="1:10" s="5" customFormat="1" ht="12.75">
      <c r="A34" s="5" t="s">
        <v>58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59</v>
      </c>
      <c r="B35" s="5">
        <v>9</v>
      </c>
      <c r="C35" s="5">
        <v>1717</v>
      </c>
      <c r="D35" s="5">
        <v>20622.764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6</v>
      </c>
      <c r="C36" s="5">
        <v>1506</v>
      </c>
      <c r="D36" s="5">
        <v>21365.642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2</v>
      </c>
      <c r="C38" s="5">
        <v>943</v>
      </c>
      <c r="D38" s="5">
        <v>8258.035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63</v>
      </c>
      <c r="B40" s="5">
        <v>131</v>
      </c>
      <c r="C40" s="5">
        <v>32573</v>
      </c>
      <c r="D40" s="5">
        <v>339092.12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29" t="s">
        <v>139</v>
      </c>
      <c r="B41" s="30">
        <f>B40/B$9*100</f>
        <v>13.965884861407249</v>
      </c>
      <c r="C41" s="30">
        <f aca="true" t="shared" si="4" ref="C41:I41">C40/C$9*100</f>
        <v>12.12569054603392</v>
      </c>
      <c r="D41" s="30">
        <f t="shared" si="4"/>
        <v>13.41183817311024</v>
      </c>
      <c r="E41" s="30">
        <f t="shared" si="4"/>
        <v>0</v>
      </c>
      <c r="F41" s="30">
        <f t="shared" si="4"/>
        <v>0</v>
      </c>
      <c r="G41" s="30">
        <f t="shared" si="4"/>
        <v>0</v>
      </c>
      <c r="H41" s="30">
        <f t="shared" si="4"/>
        <v>0</v>
      </c>
      <c r="I41" s="30">
        <f t="shared" si="4"/>
        <v>0</v>
      </c>
      <c r="J41" s="30">
        <f>J40/J$9*100</f>
        <v>0</v>
      </c>
    </row>
    <row r="42" spans="1:10" s="5" customFormat="1" ht="12.75">
      <c r="A42" s="5" t="s">
        <v>64</v>
      </c>
      <c r="B42" s="5">
        <v>6</v>
      </c>
      <c r="C42" s="5">
        <v>1477</v>
      </c>
      <c r="D42" s="5">
        <v>17966.9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65</v>
      </c>
      <c r="B43" s="5">
        <v>77</v>
      </c>
      <c r="C43" s="5">
        <v>19451</v>
      </c>
      <c r="D43" s="5">
        <v>179175.623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6</v>
      </c>
      <c r="C44" s="5">
        <v>1339</v>
      </c>
      <c r="D44" s="5">
        <v>18372.739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35</v>
      </c>
      <c r="C45" s="5">
        <v>7587</v>
      </c>
      <c r="D45" s="5">
        <v>90878.772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4</v>
      </c>
      <c r="C46" s="5">
        <v>1075</v>
      </c>
      <c r="D46" s="5">
        <v>13934.967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69</v>
      </c>
      <c r="B47" s="5">
        <v>3</v>
      </c>
      <c r="C47" s="5">
        <v>1644</v>
      </c>
      <c r="D47" s="5">
        <v>18763.119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71</v>
      </c>
      <c r="B50" s="5">
        <v>405</v>
      </c>
      <c r="C50" s="5">
        <v>88635</v>
      </c>
      <c r="D50" s="5">
        <v>698501.363</v>
      </c>
      <c r="E50" s="5">
        <v>0</v>
      </c>
      <c r="F50" s="5">
        <v>0</v>
      </c>
      <c r="G50" s="5">
        <v>0</v>
      </c>
      <c r="H50" s="5">
        <v>2</v>
      </c>
      <c r="I50" s="5">
        <v>169</v>
      </c>
      <c r="J50" s="5">
        <v>1293.239</v>
      </c>
    </row>
    <row r="51" spans="1:10" s="5" customFormat="1" ht="12.75">
      <c r="A51" s="29" t="s">
        <v>139</v>
      </c>
      <c r="B51" s="30">
        <f>B50/B$9*100</f>
        <v>43.17697228144989</v>
      </c>
      <c r="C51" s="30">
        <f aca="true" t="shared" si="5" ref="C51:I51">C50/C$9*100</f>
        <v>32.99544351296216</v>
      </c>
      <c r="D51" s="30">
        <f t="shared" si="5"/>
        <v>27.627263188106326</v>
      </c>
      <c r="E51" s="30">
        <f t="shared" si="5"/>
        <v>0</v>
      </c>
      <c r="F51" s="30">
        <f t="shared" si="5"/>
        <v>0</v>
      </c>
      <c r="G51" s="30">
        <f t="shared" si="5"/>
        <v>0</v>
      </c>
      <c r="H51" s="30">
        <f t="shared" si="5"/>
        <v>18.181818181818183</v>
      </c>
      <c r="I51" s="30">
        <f t="shared" si="5"/>
        <v>7.809611829944547</v>
      </c>
      <c r="J51" s="30">
        <f>J50/J$9*100</f>
        <v>4.9815974968266</v>
      </c>
    </row>
    <row r="52" spans="1:10" s="5" customFormat="1" ht="12.75">
      <c r="A52" s="5" t="s">
        <v>72</v>
      </c>
      <c r="B52" s="5">
        <v>170</v>
      </c>
      <c r="C52" s="5">
        <v>27855</v>
      </c>
      <c r="D52" s="5">
        <v>182610.781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73</v>
      </c>
      <c r="B53" s="5">
        <v>54</v>
      </c>
      <c r="C53" s="5">
        <v>17293</v>
      </c>
      <c r="D53" s="5">
        <v>157778.665</v>
      </c>
      <c r="E53" s="5">
        <v>0</v>
      </c>
      <c r="F53" s="5">
        <v>0</v>
      </c>
      <c r="G53" s="5">
        <v>0</v>
      </c>
      <c r="H53" s="5">
        <v>2</v>
      </c>
      <c r="I53" s="5">
        <v>169</v>
      </c>
      <c r="J53" s="5">
        <v>1293.239</v>
      </c>
    </row>
    <row r="54" spans="1:10" s="5" customFormat="1" ht="12.75">
      <c r="A54" s="5" t="s">
        <v>74</v>
      </c>
      <c r="B54" s="5">
        <v>128</v>
      </c>
      <c r="C54" s="5">
        <v>31299</v>
      </c>
      <c r="D54" s="5">
        <v>224176.828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75</v>
      </c>
      <c r="B55" s="5">
        <v>16</v>
      </c>
      <c r="C55" s="5">
        <v>2606</v>
      </c>
      <c r="D55" s="5">
        <v>30624.144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76</v>
      </c>
      <c r="B56" s="5">
        <v>37</v>
      </c>
      <c r="C56" s="5">
        <v>9582</v>
      </c>
      <c r="D56" s="5">
        <v>103310.945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77</v>
      </c>
      <c r="B58" s="5">
        <v>7</v>
      </c>
      <c r="C58" s="5">
        <v>1881</v>
      </c>
      <c r="D58" s="5">
        <v>18426.724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29" t="s">
        <v>139</v>
      </c>
      <c r="B59" s="30">
        <f>B58/B$9*100</f>
        <v>0.7462686567164178</v>
      </c>
      <c r="C59" s="30">
        <f aca="true" t="shared" si="6" ref="C59:I59">C58/C$9*100</f>
        <v>0.7002248462557887</v>
      </c>
      <c r="D59" s="30">
        <f t="shared" si="6"/>
        <v>0.7288174091116202</v>
      </c>
      <c r="E59" s="30">
        <f t="shared" si="6"/>
        <v>0</v>
      </c>
      <c r="F59" s="30">
        <f t="shared" si="6"/>
        <v>0</v>
      </c>
      <c r="G59" s="30">
        <f t="shared" si="6"/>
        <v>0</v>
      </c>
      <c r="H59" s="30">
        <f t="shared" si="6"/>
        <v>0</v>
      </c>
      <c r="I59" s="30">
        <f t="shared" si="6"/>
        <v>0</v>
      </c>
      <c r="J59" s="30">
        <f>J58/J$9*100</f>
        <v>0</v>
      </c>
    </row>
    <row r="60" spans="1:10" s="5" customFormat="1" ht="12.75">
      <c r="A60" s="5" t="s">
        <v>78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2</v>
      </c>
      <c r="C61" s="5">
        <v>268</v>
      </c>
      <c r="D61" s="5">
        <v>2317.651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5</v>
      </c>
      <c r="C62" s="5">
        <v>1613</v>
      </c>
      <c r="D62" s="5">
        <v>16109.073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83</v>
      </c>
      <c r="B66" s="5">
        <v>9</v>
      </c>
      <c r="C66" s="5">
        <v>2118</v>
      </c>
      <c r="D66" s="5">
        <v>20480.951</v>
      </c>
      <c r="E66" s="5">
        <v>0</v>
      </c>
      <c r="F66" s="5">
        <v>0</v>
      </c>
      <c r="G66" s="5">
        <v>0</v>
      </c>
      <c r="H66" s="5">
        <v>3</v>
      </c>
      <c r="I66" s="5">
        <v>405</v>
      </c>
      <c r="J66" s="5">
        <v>1844.886</v>
      </c>
    </row>
    <row r="67" spans="1:10" s="5" customFormat="1" ht="12.75">
      <c r="A67" s="29" t="s">
        <v>139</v>
      </c>
      <c r="B67" s="30">
        <f>B66/B$9*100</f>
        <v>0.9594882729211088</v>
      </c>
      <c r="C67" s="30">
        <f aca="true" t="shared" si="7" ref="C67:I67">C66/C$9*100</f>
        <v>0.7884509433119407</v>
      </c>
      <c r="D67" s="30">
        <f t="shared" si="7"/>
        <v>0.8100665991394915</v>
      </c>
      <c r="E67" s="30">
        <f t="shared" si="7"/>
        <v>0</v>
      </c>
      <c r="F67" s="30">
        <f t="shared" si="7"/>
        <v>0</v>
      </c>
      <c r="G67" s="30">
        <f t="shared" si="7"/>
        <v>0</v>
      </c>
      <c r="H67" s="30">
        <f t="shared" si="7"/>
        <v>27.27272727272727</v>
      </c>
      <c r="I67" s="30">
        <f t="shared" si="7"/>
        <v>18.715341959334566</v>
      </c>
      <c r="J67" s="30">
        <f>J66/J$9*100</f>
        <v>7.1065591739272005</v>
      </c>
    </row>
    <row r="68" spans="1:10" s="5" customFormat="1" ht="12.75">
      <c r="A68" s="5" t="s">
        <v>84</v>
      </c>
      <c r="B68" s="5">
        <v>1</v>
      </c>
      <c r="C68" s="5">
        <v>360</v>
      </c>
      <c r="D68" s="5">
        <v>2401.239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85</v>
      </c>
      <c r="B69" s="5">
        <v>1</v>
      </c>
      <c r="C69" s="5">
        <v>519</v>
      </c>
      <c r="D69" s="5">
        <v>2500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7</v>
      </c>
      <c r="C70" s="5">
        <v>1239</v>
      </c>
      <c r="D70" s="5">
        <v>15579.712</v>
      </c>
      <c r="E70" s="5">
        <v>0</v>
      </c>
      <c r="F70" s="5">
        <v>0</v>
      </c>
      <c r="G70" s="5">
        <v>0</v>
      </c>
      <c r="H70" s="5">
        <v>3</v>
      </c>
      <c r="I70" s="5">
        <v>405</v>
      </c>
      <c r="J70" s="5">
        <v>1844.886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90</v>
      </c>
      <c r="B75" s="5">
        <v>7</v>
      </c>
      <c r="C75" s="5">
        <v>2167</v>
      </c>
      <c r="D75" s="5">
        <v>22522.29</v>
      </c>
      <c r="E75" s="5">
        <v>0</v>
      </c>
      <c r="F75" s="5">
        <v>0</v>
      </c>
      <c r="G75" s="5">
        <v>0</v>
      </c>
      <c r="H75" s="5">
        <v>1</v>
      </c>
      <c r="I75" s="5">
        <v>1134</v>
      </c>
      <c r="J75" s="5">
        <v>16386.29</v>
      </c>
    </row>
    <row r="76" spans="1:10" s="5" customFormat="1" ht="12.75">
      <c r="A76" s="29" t="s">
        <v>139</v>
      </c>
      <c r="B76" s="30">
        <f>B75/B$9*100</f>
        <v>0.7462686567164178</v>
      </c>
      <c r="C76" s="30">
        <f aca="true" t="shared" si="8" ref="C76:I76">C75/C$9*100</f>
        <v>0.8066917819438033</v>
      </c>
      <c r="D76" s="30">
        <f t="shared" si="8"/>
        <v>0.8908060404584426</v>
      </c>
      <c r="E76" s="30">
        <f t="shared" si="8"/>
        <v>0</v>
      </c>
      <c r="F76" s="30">
        <f t="shared" si="8"/>
        <v>0</v>
      </c>
      <c r="G76" s="30">
        <f t="shared" si="8"/>
        <v>0</v>
      </c>
      <c r="H76" s="30">
        <f t="shared" si="8"/>
        <v>9.090909090909092</v>
      </c>
      <c r="I76" s="30">
        <f t="shared" si="8"/>
        <v>52.40295748613678</v>
      </c>
      <c r="J76" s="30">
        <f>J75/J$9*100</f>
        <v>63.12050691811394</v>
      </c>
    </row>
    <row r="77" spans="1:10" s="5" customFormat="1" ht="12.75">
      <c r="A77" s="5" t="s">
        <v>91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7</v>
      </c>
      <c r="C79" s="5">
        <v>2167</v>
      </c>
      <c r="D79" s="5">
        <v>22522.29</v>
      </c>
      <c r="E79" s="5">
        <v>0</v>
      </c>
      <c r="F79" s="5">
        <v>0</v>
      </c>
      <c r="G79" s="5">
        <v>0</v>
      </c>
      <c r="H79" s="5">
        <v>1</v>
      </c>
      <c r="I79" s="5">
        <v>1134</v>
      </c>
      <c r="J79" s="5">
        <v>16386.29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96</v>
      </c>
      <c r="B83" s="5">
        <v>57</v>
      </c>
      <c r="C83" s="5">
        <v>9002</v>
      </c>
      <c r="D83" s="5">
        <v>87453.353</v>
      </c>
      <c r="E83" s="5">
        <v>0</v>
      </c>
      <c r="F83" s="5">
        <v>0</v>
      </c>
      <c r="G83" s="5">
        <v>0</v>
      </c>
      <c r="H83" s="5">
        <v>4</v>
      </c>
      <c r="I83" s="5">
        <v>415</v>
      </c>
      <c r="J83" s="5">
        <v>5481.041</v>
      </c>
    </row>
    <row r="84" spans="1:10" s="5" customFormat="1" ht="12.75">
      <c r="A84" s="29" t="s">
        <v>139</v>
      </c>
      <c r="B84" s="30">
        <f>B83/B$9*100</f>
        <v>6.076759061833688</v>
      </c>
      <c r="C84" s="30">
        <f aca="true" t="shared" si="9" ref="C84:I84">C83/C$9*100</f>
        <v>3.3511026400821953</v>
      </c>
      <c r="D84" s="30">
        <f t="shared" si="9"/>
        <v>3.4589722053461016</v>
      </c>
      <c r="E84" s="30">
        <f t="shared" si="9"/>
        <v>0</v>
      </c>
      <c r="F84" s="30">
        <f t="shared" si="9"/>
        <v>0</v>
      </c>
      <c r="G84" s="30">
        <f t="shared" si="9"/>
        <v>0</v>
      </c>
      <c r="H84" s="30">
        <f t="shared" si="9"/>
        <v>36.36363636363637</v>
      </c>
      <c r="I84" s="30">
        <f t="shared" si="9"/>
        <v>19.177449168207026</v>
      </c>
      <c r="J84" s="30">
        <f>J83/J$9*100</f>
        <v>21.113143143381823</v>
      </c>
    </row>
    <row r="85" spans="1:10" s="5" customFormat="1" ht="12.75">
      <c r="A85" s="5" t="s">
        <v>97</v>
      </c>
      <c r="B85" s="5">
        <v>21</v>
      </c>
      <c r="C85" s="5">
        <v>2204</v>
      </c>
      <c r="D85" s="5">
        <v>20898.925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98</v>
      </c>
      <c r="B86" s="5">
        <v>30</v>
      </c>
      <c r="C86" s="5">
        <v>4494</v>
      </c>
      <c r="D86" s="5">
        <v>48789.205</v>
      </c>
      <c r="E86" s="5">
        <v>0</v>
      </c>
      <c r="F86" s="5">
        <v>0</v>
      </c>
      <c r="G86" s="5">
        <v>0</v>
      </c>
      <c r="H86" s="5">
        <v>4</v>
      </c>
      <c r="I86" s="5">
        <v>415</v>
      </c>
      <c r="J86" s="5">
        <v>5481.041</v>
      </c>
    </row>
    <row r="87" spans="1:10" s="5" customFormat="1" ht="12.75">
      <c r="A87" s="5" t="s">
        <v>99</v>
      </c>
      <c r="B87" s="5">
        <v>6</v>
      </c>
      <c r="C87" s="5">
        <v>2304</v>
      </c>
      <c r="D87" s="5">
        <v>17765.223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100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101</v>
      </c>
      <c r="B90" s="5">
        <v>68</v>
      </c>
      <c r="C90" s="5">
        <v>15813</v>
      </c>
      <c r="D90" s="5">
        <v>177644.71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29" t="s">
        <v>139</v>
      </c>
      <c r="B91" s="30">
        <f>B90/B$9*100</f>
        <v>7.249466950959488</v>
      </c>
      <c r="C91" s="30">
        <f aca="true" t="shared" si="10" ref="C91:I91">C90/C$9*100</f>
        <v>5.886579209911104</v>
      </c>
      <c r="D91" s="30">
        <f t="shared" si="10"/>
        <v>7.026238483008979</v>
      </c>
      <c r="E91" s="30">
        <f t="shared" si="10"/>
        <v>0</v>
      </c>
      <c r="F91" s="30">
        <f t="shared" si="10"/>
        <v>0</v>
      </c>
      <c r="G91" s="30">
        <f t="shared" si="10"/>
        <v>0</v>
      </c>
      <c r="H91" s="30">
        <f t="shared" si="10"/>
        <v>0</v>
      </c>
      <c r="I91" s="30">
        <f t="shared" si="10"/>
        <v>0</v>
      </c>
      <c r="J91" s="30">
        <f>J90/J$9*100</f>
        <v>0</v>
      </c>
    </row>
    <row r="92" spans="1:10" s="5" customFormat="1" ht="12.75">
      <c r="A92" s="5" t="s">
        <v>102</v>
      </c>
      <c r="B92" s="5">
        <v>18</v>
      </c>
      <c r="C92" s="5">
        <v>3675</v>
      </c>
      <c r="D92" s="5">
        <v>78614.706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103</v>
      </c>
      <c r="B93" s="5">
        <v>48</v>
      </c>
      <c r="C93" s="5">
        <v>11620</v>
      </c>
      <c r="D93" s="5">
        <v>92974.995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104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1</v>
      </c>
      <c r="C95" s="5">
        <v>206</v>
      </c>
      <c r="D95" s="5">
        <v>4319.449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1</v>
      </c>
      <c r="C97" s="5">
        <v>312</v>
      </c>
      <c r="D97" s="5">
        <v>1735.56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108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29" t="s">
        <v>139</v>
      </c>
      <c r="B100" s="30">
        <f>B99/B$9*100</f>
        <v>0</v>
      </c>
      <c r="C100" s="30">
        <f aca="true" t="shared" si="11" ref="C100:I100">C99/C$9*100</f>
        <v>0</v>
      </c>
      <c r="D100" s="30">
        <f t="shared" si="11"/>
        <v>0</v>
      </c>
      <c r="E100" s="30">
        <f t="shared" si="11"/>
        <v>0</v>
      </c>
      <c r="F100" s="30">
        <f t="shared" si="11"/>
        <v>0</v>
      </c>
      <c r="G100" s="30">
        <f t="shared" si="11"/>
        <v>0</v>
      </c>
      <c r="H100" s="30">
        <f t="shared" si="11"/>
        <v>0</v>
      </c>
      <c r="I100" s="30">
        <f t="shared" si="11"/>
        <v>0</v>
      </c>
      <c r="J100" s="30">
        <f>J99/J$9*100</f>
        <v>0</v>
      </c>
    </row>
    <row r="101" spans="1:10" s="5" customFormat="1" ht="12.75">
      <c r="A101" s="5" t="s">
        <v>109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138</v>
      </c>
      <c r="B104" s="5">
        <v>10</v>
      </c>
      <c r="C104" s="5">
        <v>11435</v>
      </c>
      <c r="D104" s="5">
        <v>99084.081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29" t="s">
        <v>139</v>
      </c>
      <c r="B105" s="30">
        <f>B104/B$9*100</f>
        <v>1.0660980810234542</v>
      </c>
      <c r="C105" s="30">
        <f aca="true" t="shared" si="12" ref="C105:I105">C104/C$9*100</f>
        <v>4.25681611745611</v>
      </c>
      <c r="D105" s="30">
        <f t="shared" si="12"/>
        <v>3.918993045026665</v>
      </c>
      <c r="E105" s="30">
        <f t="shared" si="12"/>
        <v>0</v>
      </c>
      <c r="F105" s="30">
        <f t="shared" si="12"/>
        <v>0</v>
      </c>
      <c r="G105" s="30">
        <f t="shared" si="12"/>
        <v>0</v>
      </c>
      <c r="H105" s="30">
        <f t="shared" si="12"/>
        <v>0</v>
      </c>
      <c r="I105" s="30">
        <f t="shared" si="12"/>
        <v>0</v>
      </c>
      <c r="J105" s="30">
        <f>J104/J$9*100</f>
        <v>0</v>
      </c>
    </row>
    <row r="106" spans="1:10" s="5" customFormat="1" ht="12.75">
      <c r="A106" s="31" t="s">
        <v>112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</row>
    <row r="107" spans="1:10" s="5" customFormat="1" ht="12.75">
      <c r="A107" s="5" t="s">
        <v>113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114</v>
      </c>
      <c r="B108" s="5">
        <v>3</v>
      </c>
      <c r="C108" s="5">
        <v>1201</v>
      </c>
      <c r="D108" s="5">
        <v>21263.701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7</v>
      </c>
      <c r="C110" s="5">
        <v>10234</v>
      </c>
      <c r="D110" s="5">
        <v>77820.38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117</v>
      </c>
      <c r="B112" s="5">
        <v>2</v>
      </c>
      <c r="C112" s="5">
        <v>777</v>
      </c>
      <c r="D112" s="5">
        <v>5543.328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29" t="s">
        <v>139</v>
      </c>
      <c r="B113" s="30">
        <f>B112/B$9*100</f>
        <v>0.21321961620469082</v>
      </c>
      <c r="C113" s="30">
        <f aca="true" t="shared" si="13" ref="C113:I113">C112/C$9*100</f>
        <v>0.2892475840195363</v>
      </c>
      <c r="D113" s="30">
        <f t="shared" si="13"/>
        <v>0.2192507985041671</v>
      </c>
      <c r="E113" s="30">
        <f t="shared" si="13"/>
        <v>0</v>
      </c>
      <c r="F113" s="30">
        <f t="shared" si="13"/>
        <v>0</v>
      </c>
      <c r="G113" s="30">
        <f t="shared" si="13"/>
        <v>0</v>
      </c>
      <c r="H113" s="30">
        <f t="shared" si="13"/>
        <v>0</v>
      </c>
      <c r="I113" s="30">
        <f t="shared" si="13"/>
        <v>0</v>
      </c>
      <c r="J113" s="30">
        <f>J112/J$9*100</f>
        <v>0</v>
      </c>
    </row>
    <row r="114" spans="1:10" s="5" customFormat="1" ht="12.75">
      <c r="A114" s="5" t="s">
        <v>118</v>
      </c>
      <c r="B114" s="5">
        <v>2</v>
      </c>
      <c r="C114" s="5">
        <v>777</v>
      </c>
      <c r="D114" s="5">
        <v>5543.328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="5" customFormat="1" ht="12.75"/>
    <row r="120" spans="1:10" s="5" customFormat="1" ht="12.75">
      <c r="A120" s="5" t="s">
        <v>123</v>
      </c>
      <c r="B120" s="5">
        <v>46</v>
      </c>
      <c r="C120" s="5">
        <v>9217</v>
      </c>
      <c r="D120" s="5">
        <v>70206.164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29" t="s">
        <v>139</v>
      </c>
      <c r="B121" s="30">
        <f>B120/B$9*100</f>
        <v>4.904051172707889</v>
      </c>
      <c r="C121" s="30">
        <f aca="true" t="shared" si="14" ref="C121:I121">C120/C$9*100</f>
        <v>3.431138972854654</v>
      </c>
      <c r="D121" s="30">
        <f t="shared" si="14"/>
        <v>2.7768079963723076</v>
      </c>
      <c r="E121" s="30">
        <f t="shared" si="14"/>
        <v>0</v>
      </c>
      <c r="F121" s="30">
        <f t="shared" si="14"/>
        <v>0</v>
      </c>
      <c r="G121" s="30">
        <f t="shared" si="14"/>
        <v>0</v>
      </c>
      <c r="H121" s="30">
        <f t="shared" si="14"/>
        <v>0</v>
      </c>
      <c r="I121" s="30">
        <f t="shared" si="14"/>
        <v>0</v>
      </c>
      <c r="J121" s="30">
        <f>J120/J$9*100</f>
        <v>0</v>
      </c>
    </row>
    <row r="122" spans="1:10" s="5" customFormat="1" ht="12.75">
      <c r="A122" s="5" t="s">
        <v>124</v>
      </c>
      <c r="B122" s="5">
        <v>4</v>
      </c>
      <c r="C122" s="5">
        <v>373</v>
      </c>
      <c r="D122" s="5">
        <v>1268.771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125</v>
      </c>
      <c r="B123" s="5">
        <v>4</v>
      </c>
      <c r="C123" s="5">
        <v>882</v>
      </c>
      <c r="D123" s="5">
        <v>6031.648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126</v>
      </c>
      <c r="B124" s="5">
        <v>2</v>
      </c>
      <c r="C124" s="5">
        <v>841</v>
      </c>
      <c r="D124" s="5">
        <v>4510.778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5" t="s">
        <v>127</v>
      </c>
      <c r="B125" s="5">
        <v>36</v>
      </c>
      <c r="C125" s="5">
        <v>7121</v>
      </c>
      <c r="D125" s="5">
        <v>58394.967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26" t="s">
        <v>128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="5" customFormat="1" ht="12.75">
      <c r="A127" s="26"/>
    </row>
    <row r="128" spans="1:10" s="5" customFormat="1" ht="12.75">
      <c r="A128" s="5" t="s">
        <v>129</v>
      </c>
      <c r="B128" s="5">
        <v>10</v>
      </c>
      <c r="C128" s="5">
        <v>2222</v>
      </c>
      <c r="D128" s="5">
        <v>23990.077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29" t="s">
        <v>139</v>
      </c>
      <c r="B129" s="30">
        <f>B128/B$9*100</f>
        <v>1.0660980810234542</v>
      </c>
      <c r="C129" s="30">
        <f aca="true" t="shared" si="15" ref="C129:I129">C128/C$9*100</f>
        <v>0.8271661926530369</v>
      </c>
      <c r="D129" s="30">
        <f t="shared" si="15"/>
        <v>0.9488602403513654</v>
      </c>
      <c r="E129" s="30">
        <f t="shared" si="15"/>
        <v>0</v>
      </c>
      <c r="F129" s="30">
        <f t="shared" si="15"/>
        <v>0</v>
      </c>
      <c r="G129" s="30">
        <f t="shared" si="15"/>
        <v>0</v>
      </c>
      <c r="H129" s="30">
        <f t="shared" si="15"/>
        <v>0</v>
      </c>
      <c r="I129" s="30">
        <f t="shared" si="15"/>
        <v>0</v>
      </c>
      <c r="J129" s="30">
        <f>J128/J$9*100</f>
        <v>0</v>
      </c>
    </row>
    <row r="130" spans="1:10" s="5" customFormat="1" ht="12.75">
      <c r="A130" s="5" t="s">
        <v>130</v>
      </c>
      <c r="B130" s="5">
        <v>10</v>
      </c>
      <c r="C130" s="5">
        <v>2222</v>
      </c>
      <c r="D130" s="5">
        <v>23990.077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131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133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="5" customFormat="1" ht="12.75"/>
    <row r="135" spans="1:10" s="5" customFormat="1" ht="12.75">
      <c r="A135" s="5" t="s">
        <v>134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29" t="s">
        <v>139</v>
      </c>
      <c r="B136" s="30">
        <f>B135/B$9*100</f>
        <v>0</v>
      </c>
      <c r="C136" s="30">
        <f aca="true" t="shared" si="16" ref="C136:I136">C135/C$9*100</f>
        <v>0</v>
      </c>
      <c r="D136" s="30">
        <f t="shared" si="16"/>
        <v>0</v>
      </c>
      <c r="E136" s="30">
        <f t="shared" si="16"/>
        <v>0</v>
      </c>
      <c r="F136" s="30">
        <f t="shared" si="16"/>
        <v>0</v>
      </c>
      <c r="G136" s="30">
        <f t="shared" si="16"/>
        <v>0</v>
      </c>
      <c r="H136" s="30">
        <f t="shared" si="16"/>
        <v>0</v>
      </c>
      <c r="I136" s="30">
        <f t="shared" si="16"/>
        <v>0</v>
      </c>
      <c r="J136" s="30">
        <f>J135/J$9*100</f>
        <v>0</v>
      </c>
    </row>
    <row r="137" spans="1:10" s="5" customFormat="1" ht="12.75">
      <c r="A137" s="5" t="s">
        <v>135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5" t="s">
        <v>136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s="5" customFormat="1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s="5" customFormat="1" ht="12.75">
      <c r="A140" s="32" t="s">
        <v>140</v>
      </c>
      <c r="B140" s="33"/>
      <c r="C140" s="34"/>
      <c r="D140" s="35"/>
      <c r="E140" s="35"/>
      <c r="F140" s="35"/>
      <c r="G140" s="35"/>
      <c r="H140" s="35"/>
      <c r="I140" s="36"/>
      <c r="J140" s="37"/>
    </row>
    <row r="141" spans="1:10" s="5" customFormat="1" ht="12.75">
      <c r="A141" s="38" t="s">
        <v>141</v>
      </c>
      <c r="B141" s="33"/>
      <c r="C141" s="32"/>
      <c r="D141" s="32"/>
      <c r="E141" s="32"/>
      <c r="F141" s="32"/>
      <c r="G141" s="32"/>
      <c r="H141" s="32"/>
      <c r="I141" s="36"/>
      <c r="J141" s="37"/>
    </row>
    <row r="142" spans="1:10" s="5" customFormat="1" ht="12.75">
      <c r="A142" s="39" t="s">
        <v>142</v>
      </c>
      <c r="B142" s="33"/>
      <c r="C142" s="32"/>
      <c r="D142" s="32"/>
      <c r="E142" s="32"/>
      <c r="F142" s="32"/>
      <c r="G142" s="32"/>
      <c r="H142" s="32"/>
      <c r="I142" s="36"/>
      <c r="J142" s="37"/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4" t="s">
        <v>153</v>
      </c>
      <c r="B1" s="54"/>
      <c r="C1" s="54"/>
      <c r="D1" s="54"/>
      <c r="E1" s="54"/>
      <c r="F1" s="54"/>
      <c r="G1" s="54"/>
      <c r="H1" s="54"/>
      <c r="I1" s="54"/>
      <c r="J1" s="54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3</v>
      </c>
      <c r="C4" s="55"/>
      <c r="D4" s="55"/>
      <c r="E4" s="55" t="s">
        <v>11</v>
      </c>
      <c r="F4" s="55"/>
      <c r="G4" s="55"/>
      <c r="H4" s="55" t="s">
        <v>12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2433</v>
      </c>
      <c r="C9" s="10">
        <v>1337265</v>
      </c>
      <c r="D9" s="10">
        <v>13683557.699000001</v>
      </c>
      <c r="E9" s="10">
        <v>1627</v>
      </c>
      <c r="F9" s="10">
        <v>716028</v>
      </c>
      <c r="G9" s="10">
        <v>7232093.932</v>
      </c>
      <c r="H9" s="10">
        <v>228</v>
      </c>
      <c r="I9" s="10">
        <v>258243</v>
      </c>
      <c r="J9" s="10">
        <v>1763199.804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110</v>
      </c>
      <c r="C11" s="5">
        <v>147288</v>
      </c>
      <c r="D11" s="5">
        <v>1909959.568</v>
      </c>
      <c r="E11" s="5">
        <v>85</v>
      </c>
      <c r="F11" s="5">
        <v>113709</v>
      </c>
      <c r="G11" s="5">
        <v>1570398.642</v>
      </c>
      <c r="H11" s="5">
        <v>10</v>
      </c>
      <c r="I11" s="5">
        <v>21535</v>
      </c>
      <c r="J11" s="5">
        <v>114713.959</v>
      </c>
    </row>
    <row r="12" spans="1:10" s="5" customFormat="1" ht="12.75">
      <c r="A12" s="29" t="s">
        <v>139</v>
      </c>
      <c r="B12" s="30">
        <f>B11/B$9*100</f>
        <v>4.521167283189477</v>
      </c>
      <c r="C12" s="30">
        <f aca="true" t="shared" si="0" ref="C12:I12">C11/C$9*100</f>
        <v>11.0141221074357</v>
      </c>
      <c r="D12" s="30">
        <f t="shared" si="0"/>
        <v>13.958062734953646</v>
      </c>
      <c r="E12" s="30">
        <f t="shared" si="0"/>
        <v>5.224339274738783</v>
      </c>
      <c r="F12" s="30">
        <f t="shared" si="0"/>
        <v>15.880524225309625</v>
      </c>
      <c r="G12" s="30">
        <f t="shared" si="0"/>
        <v>21.71430095855674</v>
      </c>
      <c r="H12" s="30">
        <f t="shared" si="0"/>
        <v>4.385964912280701</v>
      </c>
      <c r="I12" s="30">
        <f t="shared" si="0"/>
        <v>8.339045007996344</v>
      </c>
      <c r="J12" s="30">
        <f>J11/J$9*100</f>
        <v>6.50601019463362</v>
      </c>
    </row>
    <row r="13" spans="1:10" s="5" customFormat="1" ht="12.75">
      <c r="A13" s="5" t="s">
        <v>43</v>
      </c>
      <c r="B13" s="5">
        <v>7</v>
      </c>
      <c r="C13" s="5">
        <v>4500</v>
      </c>
      <c r="D13" s="5">
        <v>51908.21799999999</v>
      </c>
      <c r="E13" s="5">
        <v>6</v>
      </c>
      <c r="F13" s="5">
        <v>3903</v>
      </c>
      <c r="G13" s="5">
        <v>45099.433</v>
      </c>
      <c r="H13" s="5">
        <v>1</v>
      </c>
      <c r="I13" s="5">
        <v>597</v>
      </c>
      <c r="J13" s="5">
        <v>6808.785</v>
      </c>
    </row>
    <row r="14" spans="1:10" s="5" customFormat="1" ht="12.75">
      <c r="A14" s="5" t="s">
        <v>44</v>
      </c>
      <c r="B14" s="5">
        <v>35</v>
      </c>
      <c r="C14" s="5">
        <v>36023</v>
      </c>
      <c r="D14" s="5">
        <v>374740.33499999996</v>
      </c>
      <c r="E14" s="5">
        <v>22</v>
      </c>
      <c r="F14" s="5">
        <v>22958</v>
      </c>
      <c r="G14" s="5">
        <v>170281.449</v>
      </c>
      <c r="H14" s="5">
        <v>4</v>
      </c>
      <c r="I14" s="5">
        <v>4468</v>
      </c>
      <c r="J14" s="5">
        <v>30233.077</v>
      </c>
    </row>
    <row r="15" spans="1:10" s="5" customFormat="1" ht="12.75">
      <c r="A15" s="5" t="s">
        <v>45</v>
      </c>
      <c r="B15" s="5">
        <v>35</v>
      </c>
      <c r="C15" s="5">
        <v>26587</v>
      </c>
      <c r="D15" s="5">
        <v>172119.669</v>
      </c>
      <c r="E15" s="5">
        <v>30</v>
      </c>
      <c r="F15" s="5">
        <v>11686</v>
      </c>
      <c r="G15" s="5">
        <v>91758.858</v>
      </c>
      <c r="H15" s="5">
        <v>3</v>
      </c>
      <c r="I15" s="5">
        <v>13979</v>
      </c>
      <c r="J15" s="5">
        <v>51580.916</v>
      </c>
    </row>
    <row r="16" spans="1:10" s="5" customFormat="1" ht="12.75">
      <c r="A16" s="5" t="s">
        <v>46</v>
      </c>
      <c r="B16" s="5">
        <v>33</v>
      </c>
      <c r="C16" s="5">
        <v>80178</v>
      </c>
      <c r="D16" s="5">
        <v>1311191.346</v>
      </c>
      <c r="E16" s="5">
        <v>27</v>
      </c>
      <c r="F16" s="5">
        <v>75162</v>
      </c>
      <c r="G16" s="5">
        <v>1263258.902</v>
      </c>
      <c r="H16" s="5">
        <v>2</v>
      </c>
      <c r="I16" s="5">
        <v>2491</v>
      </c>
      <c r="J16" s="5">
        <v>26091.181</v>
      </c>
    </row>
    <row r="17" s="5" customFormat="1" ht="12.75"/>
    <row r="18" spans="1:10" s="5" customFormat="1" ht="12.75">
      <c r="A18" s="5" t="s">
        <v>47</v>
      </c>
      <c r="B18" s="5">
        <v>25</v>
      </c>
      <c r="C18" s="5">
        <v>14461</v>
      </c>
      <c r="D18" s="5">
        <v>110413.51</v>
      </c>
      <c r="E18" s="5">
        <v>16</v>
      </c>
      <c r="F18" s="5">
        <v>10175</v>
      </c>
      <c r="G18" s="5">
        <v>82584.863</v>
      </c>
      <c r="H18" s="5">
        <v>5</v>
      </c>
      <c r="I18" s="5">
        <v>1966</v>
      </c>
      <c r="J18" s="5">
        <v>10936.973</v>
      </c>
    </row>
    <row r="19" spans="1:10" s="5" customFormat="1" ht="12.75">
      <c r="A19" s="29" t="s">
        <v>139</v>
      </c>
      <c r="B19" s="30">
        <f>B18/B$9*100</f>
        <v>1.0275380189066996</v>
      </c>
      <c r="C19" s="30">
        <f aca="true" t="shared" si="1" ref="C19:I19">C18/C$9*100</f>
        <v>1.0813862622591632</v>
      </c>
      <c r="D19" s="30">
        <f t="shared" si="1"/>
        <v>0.8069064524649833</v>
      </c>
      <c r="E19" s="30">
        <f t="shared" si="1"/>
        <v>0.9834050399508296</v>
      </c>
      <c r="F19" s="30">
        <f t="shared" si="1"/>
        <v>1.4210338143201102</v>
      </c>
      <c r="G19" s="30">
        <f t="shared" si="1"/>
        <v>1.1419218801153148</v>
      </c>
      <c r="H19" s="30">
        <f t="shared" si="1"/>
        <v>2.1929824561403506</v>
      </c>
      <c r="I19" s="30">
        <f t="shared" si="1"/>
        <v>0.7612984669477972</v>
      </c>
      <c r="J19" s="30">
        <f>J18/J$9*100</f>
        <v>0.6202911873735667</v>
      </c>
    </row>
    <row r="20" spans="1:10" s="5" customFormat="1" ht="12.75">
      <c r="A20" s="5" t="s">
        <v>48</v>
      </c>
      <c r="B20" s="5">
        <v>8</v>
      </c>
      <c r="C20" s="5">
        <v>9816</v>
      </c>
      <c r="D20" s="5">
        <v>74541.579</v>
      </c>
      <c r="E20" s="5">
        <v>3</v>
      </c>
      <c r="F20" s="5">
        <v>7036</v>
      </c>
      <c r="G20" s="5">
        <v>55696.245</v>
      </c>
      <c r="H20" s="5">
        <v>2</v>
      </c>
      <c r="I20" s="5">
        <v>580</v>
      </c>
      <c r="J20" s="5">
        <v>3338.66</v>
      </c>
    </row>
    <row r="21" spans="1:10" s="5" customFormat="1" ht="12.75">
      <c r="A21" s="5" t="s">
        <v>49</v>
      </c>
      <c r="B21" s="5">
        <v>9</v>
      </c>
      <c r="C21" s="5">
        <v>3078</v>
      </c>
      <c r="D21" s="5">
        <v>17259.435</v>
      </c>
      <c r="E21" s="5">
        <v>6</v>
      </c>
      <c r="F21" s="5">
        <v>2052</v>
      </c>
      <c r="G21" s="5">
        <v>10967.609</v>
      </c>
      <c r="H21" s="5">
        <v>2</v>
      </c>
      <c r="I21" s="5">
        <v>906</v>
      </c>
      <c r="J21" s="5">
        <v>4906.826</v>
      </c>
    </row>
    <row r="22" spans="1:10" s="5" customFormat="1" ht="12.75">
      <c r="A22" s="5" t="s">
        <v>50</v>
      </c>
      <c r="B22" s="5">
        <v>5</v>
      </c>
      <c r="C22" s="5">
        <v>1211</v>
      </c>
      <c r="D22" s="5">
        <v>10158.19</v>
      </c>
      <c r="E22" s="5">
        <v>4</v>
      </c>
      <c r="F22" s="5">
        <v>731</v>
      </c>
      <c r="G22" s="5">
        <v>7466.703</v>
      </c>
      <c r="H22" s="5">
        <v>1</v>
      </c>
      <c r="I22" s="5">
        <v>480</v>
      </c>
      <c r="J22" s="5">
        <v>2691.487</v>
      </c>
    </row>
    <row r="23" spans="1:10" s="5" customFormat="1" ht="12.75">
      <c r="A23" s="5" t="s">
        <v>51</v>
      </c>
      <c r="B23" s="5">
        <v>3</v>
      </c>
      <c r="C23" s="5">
        <v>356</v>
      </c>
      <c r="D23" s="5">
        <v>8454.306</v>
      </c>
      <c r="E23" s="5">
        <v>3</v>
      </c>
      <c r="F23" s="5">
        <v>356</v>
      </c>
      <c r="G23" s="5">
        <v>8454.306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52</v>
      </c>
      <c r="B25" s="5">
        <v>254</v>
      </c>
      <c r="C25" s="5">
        <v>83713</v>
      </c>
      <c r="D25" s="5">
        <v>942960.899</v>
      </c>
      <c r="E25" s="5">
        <v>141</v>
      </c>
      <c r="F25" s="5">
        <v>26941</v>
      </c>
      <c r="G25" s="5">
        <v>271863.533</v>
      </c>
      <c r="H25" s="5">
        <v>26</v>
      </c>
      <c r="I25" s="5">
        <v>6796</v>
      </c>
      <c r="J25" s="5">
        <v>31356.315</v>
      </c>
    </row>
    <row r="26" spans="1:10" s="5" customFormat="1" ht="12.75">
      <c r="A26" s="29" t="s">
        <v>139</v>
      </c>
      <c r="B26" s="30">
        <f>B25/B$9*100</f>
        <v>10.439786272092068</v>
      </c>
      <c r="C26" s="30">
        <f aca="true" t="shared" si="2" ref="C26:I26">C25/C$9*100</f>
        <v>6.260015778473226</v>
      </c>
      <c r="D26" s="30">
        <f t="shared" si="2"/>
        <v>6.8911968637287355</v>
      </c>
      <c r="E26" s="30">
        <f t="shared" si="2"/>
        <v>8.666256914566688</v>
      </c>
      <c r="F26" s="30">
        <f t="shared" si="2"/>
        <v>3.7625623578966185</v>
      </c>
      <c r="G26" s="30">
        <f t="shared" si="2"/>
        <v>3.7591261335403794</v>
      </c>
      <c r="H26" s="30">
        <f t="shared" si="2"/>
        <v>11.403508771929824</v>
      </c>
      <c r="I26" s="30">
        <f t="shared" si="2"/>
        <v>2.631629898971124</v>
      </c>
      <c r="J26" s="30">
        <f>J25/J$9*100</f>
        <v>1.7783755946923867</v>
      </c>
    </row>
    <row r="27" spans="1:10" s="5" customFormat="1" ht="12.75">
      <c r="A27" s="5" t="s">
        <v>53</v>
      </c>
      <c r="B27" s="5">
        <v>38</v>
      </c>
      <c r="C27" s="5">
        <v>16335</v>
      </c>
      <c r="D27" s="5">
        <v>158044.199</v>
      </c>
      <c r="E27" s="5">
        <v>15</v>
      </c>
      <c r="F27" s="5">
        <v>2032</v>
      </c>
      <c r="G27" s="5">
        <v>18536.735</v>
      </c>
      <c r="H27" s="5">
        <v>1</v>
      </c>
      <c r="I27" s="5">
        <v>27</v>
      </c>
      <c r="J27" s="5">
        <v>276</v>
      </c>
    </row>
    <row r="28" spans="1:10" s="5" customFormat="1" ht="12.75">
      <c r="A28" s="5" t="s">
        <v>54</v>
      </c>
      <c r="B28" s="5">
        <v>29</v>
      </c>
      <c r="C28" s="5">
        <v>8160</v>
      </c>
      <c r="D28" s="5">
        <v>78023.19099999999</v>
      </c>
      <c r="E28" s="5">
        <v>23</v>
      </c>
      <c r="F28" s="5">
        <v>6885</v>
      </c>
      <c r="G28" s="5">
        <v>55917.28</v>
      </c>
      <c r="H28" s="5">
        <v>2</v>
      </c>
      <c r="I28" s="5">
        <v>163</v>
      </c>
      <c r="J28" s="5">
        <v>1054.511</v>
      </c>
    </row>
    <row r="29" spans="1:10" s="5" customFormat="1" ht="12.75">
      <c r="A29" s="5" t="s">
        <v>55</v>
      </c>
      <c r="B29" s="5">
        <v>66</v>
      </c>
      <c r="C29" s="5">
        <v>20012</v>
      </c>
      <c r="D29" s="5">
        <v>221951.946</v>
      </c>
      <c r="E29" s="5">
        <v>37</v>
      </c>
      <c r="F29" s="5">
        <v>7618</v>
      </c>
      <c r="G29" s="5">
        <v>75236.88</v>
      </c>
      <c r="H29" s="5">
        <v>15</v>
      </c>
      <c r="I29" s="5">
        <v>6362</v>
      </c>
      <c r="J29" s="5">
        <v>27732.463</v>
      </c>
    </row>
    <row r="30" spans="1:10" s="5" customFormat="1" ht="12.75">
      <c r="A30" s="5" t="s">
        <v>56</v>
      </c>
      <c r="B30" s="5">
        <v>121</v>
      </c>
      <c r="C30" s="5">
        <v>39206</v>
      </c>
      <c r="D30" s="5">
        <v>484941.563</v>
      </c>
      <c r="E30" s="5">
        <v>66</v>
      </c>
      <c r="F30" s="5">
        <v>10406</v>
      </c>
      <c r="G30" s="5">
        <v>122172.638</v>
      </c>
      <c r="H30" s="5">
        <v>8</v>
      </c>
      <c r="I30" s="5">
        <v>244</v>
      </c>
      <c r="J30" s="5">
        <v>2293.341</v>
      </c>
    </row>
    <row r="31" s="5" customFormat="1" ht="12.75"/>
    <row r="32" spans="1:10" s="5" customFormat="1" ht="12.75">
      <c r="A32" s="5" t="s">
        <v>57</v>
      </c>
      <c r="B32" s="5">
        <v>112</v>
      </c>
      <c r="C32" s="5">
        <v>49729</v>
      </c>
      <c r="D32" s="5">
        <v>346274.904</v>
      </c>
      <c r="E32" s="5">
        <v>86</v>
      </c>
      <c r="F32" s="5">
        <v>17854</v>
      </c>
      <c r="G32" s="5">
        <v>143554.828</v>
      </c>
      <c r="H32" s="5">
        <v>6</v>
      </c>
      <c r="I32" s="5">
        <v>7879</v>
      </c>
      <c r="J32" s="5">
        <v>73415.556</v>
      </c>
    </row>
    <row r="33" spans="1:10" s="5" customFormat="1" ht="12.75">
      <c r="A33" s="29" t="s">
        <v>139</v>
      </c>
      <c r="B33" s="30">
        <f>B32/B$9*100</f>
        <v>4.603370324702015</v>
      </c>
      <c r="C33" s="30">
        <f aca="true" t="shared" si="3" ref="C33:I33">C32/C$9*100</f>
        <v>3.718709455493115</v>
      </c>
      <c r="D33" s="30">
        <f t="shared" si="3"/>
        <v>2.530591178237995</v>
      </c>
      <c r="E33" s="30">
        <f t="shared" si="3"/>
        <v>5.28580208973571</v>
      </c>
      <c r="F33" s="30">
        <f t="shared" si="3"/>
        <v>2.4934779086851355</v>
      </c>
      <c r="G33" s="30">
        <f t="shared" si="3"/>
        <v>1.9849690746522235</v>
      </c>
      <c r="H33" s="30">
        <f t="shared" si="3"/>
        <v>2.631578947368421</v>
      </c>
      <c r="I33" s="30">
        <f t="shared" si="3"/>
        <v>3.051002350499336</v>
      </c>
      <c r="J33" s="30">
        <f>J32/J$9*100</f>
        <v>4.163768384810914</v>
      </c>
    </row>
    <row r="34" spans="1:10" s="5" customFormat="1" ht="12.75">
      <c r="A34" s="5" t="s">
        <v>58</v>
      </c>
      <c r="B34" s="5">
        <v>1</v>
      </c>
      <c r="C34" s="5">
        <v>224</v>
      </c>
      <c r="D34" s="5">
        <v>2718.06</v>
      </c>
      <c r="E34" s="5">
        <v>1</v>
      </c>
      <c r="F34" s="5">
        <v>224</v>
      </c>
      <c r="G34" s="5">
        <v>2718.06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59</v>
      </c>
      <c r="B35" s="5">
        <v>49</v>
      </c>
      <c r="C35" s="5">
        <v>9450</v>
      </c>
      <c r="D35" s="5">
        <v>87253.831</v>
      </c>
      <c r="E35" s="5">
        <v>40</v>
      </c>
      <c r="F35" s="5">
        <v>6352</v>
      </c>
      <c r="G35" s="5">
        <v>47659.314</v>
      </c>
      <c r="H35" s="5">
        <v>3</v>
      </c>
      <c r="I35" s="5">
        <v>1839</v>
      </c>
      <c r="J35" s="5">
        <v>20881.564</v>
      </c>
    </row>
    <row r="36" spans="1:10" s="5" customFormat="1" ht="12.75">
      <c r="A36" s="5" t="s">
        <v>60</v>
      </c>
      <c r="B36" s="5">
        <v>48</v>
      </c>
      <c r="C36" s="5">
        <v>34690</v>
      </c>
      <c r="D36" s="5">
        <v>174841.67</v>
      </c>
      <c r="E36" s="5">
        <v>38</v>
      </c>
      <c r="F36" s="5">
        <v>10478</v>
      </c>
      <c r="G36" s="5">
        <v>85265.88</v>
      </c>
      <c r="H36" s="5">
        <v>3</v>
      </c>
      <c r="I36" s="5">
        <v>6040</v>
      </c>
      <c r="J36" s="5">
        <v>52533.992</v>
      </c>
    </row>
    <row r="37" spans="1:10" s="5" customFormat="1" ht="12.75">
      <c r="A37" s="5" t="s">
        <v>61</v>
      </c>
      <c r="B37" s="5">
        <v>7</v>
      </c>
      <c r="C37" s="5">
        <v>1336</v>
      </c>
      <c r="D37" s="5">
        <v>13352.312</v>
      </c>
      <c r="E37" s="5">
        <v>5</v>
      </c>
      <c r="F37" s="5">
        <v>576</v>
      </c>
      <c r="G37" s="5">
        <v>5312.312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7</v>
      </c>
      <c r="C38" s="5">
        <v>4029</v>
      </c>
      <c r="D38" s="5">
        <v>68109.031</v>
      </c>
      <c r="E38" s="5">
        <v>2</v>
      </c>
      <c r="F38" s="5">
        <v>224</v>
      </c>
      <c r="G38" s="5">
        <v>2599.262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63</v>
      </c>
      <c r="B40" s="5">
        <v>298</v>
      </c>
      <c r="C40" s="5">
        <v>291553</v>
      </c>
      <c r="D40" s="5">
        <v>2216509.903</v>
      </c>
      <c r="E40" s="5">
        <v>202</v>
      </c>
      <c r="F40" s="5">
        <v>154293</v>
      </c>
      <c r="G40" s="5">
        <v>1335759.277</v>
      </c>
      <c r="H40" s="5">
        <v>38</v>
      </c>
      <c r="I40" s="5">
        <v>95292</v>
      </c>
      <c r="J40" s="5">
        <v>445043.425</v>
      </c>
    </row>
    <row r="41" spans="1:10" s="5" customFormat="1" ht="12.75">
      <c r="A41" s="29" t="s">
        <v>139</v>
      </c>
      <c r="B41" s="30">
        <f>B40/B$9*100</f>
        <v>12.24825318536786</v>
      </c>
      <c r="C41" s="30">
        <f aca="true" t="shared" si="4" ref="C41:I41">C40/C$9*100</f>
        <v>21.80218580460866</v>
      </c>
      <c r="D41" s="30">
        <f t="shared" si="4"/>
        <v>16.1983451362359</v>
      </c>
      <c r="E41" s="30">
        <f t="shared" si="4"/>
        <v>12.415488629379226</v>
      </c>
      <c r="F41" s="30">
        <f t="shared" si="4"/>
        <v>21.5484589988101</v>
      </c>
      <c r="G41" s="30">
        <f t="shared" si="4"/>
        <v>18.469882852179747</v>
      </c>
      <c r="H41" s="30">
        <f t="shared" si="4"/>
        <v>16.666666666666664</v>
      </c>
      <c r="I41" s="30">
        <f t="shared" si="4"/>
        <v>36.900128948316116</v>
      </c>
      <c r="J41" s="30">
        <f>J40/J$9*100</f>
        <v>25.24066892421229</v>
      </c>
    </row>
    <row r="42" spans="1:10" s="5" customFormat="1" ht="12.75">
      <c r="A42" s="5" t="s">
        <v>64</v>
      </c>
      <c r="B42" s="5">
        <v>14</v>
      </c>
      <c r="C42" s="5">
        <v>82030</v>
      </c>
      <c r="D42" s="5">
        <v>755812.649</v>
      </c>
      <c r="E42" s="5">
        <v>13</v>
      </c>
      <c r="F42" s="5">
        <v>81872</v>
      </c>
      <c r="G42" s="5">
        <v>749788.293</v>
      </c>
      <c r="H42" s="5">
        <v>1</v>
      </c>
      <c r="I42" s="5">
        <v>158</v>
      </c>
      <c r="J42" s="5">
        <v>6024.356</v>
      </c>
    </row>
    <row r="43" spans="1:10" s="5" customFormat="1" ht="12.75">
      <c r="A43" s="5" t="s">
        <v>65</v>
      </c>
      <c r="B43" s="5">
        <v>81</v>
      </c>
      <c r="C43" s="5">
        <v>98559</v>
      </c>
      <c r="D43" s="5">
        <v>505109.266</v>
      </c>
      <c r="E43" s="5">
        <v>48</v>
      </c>
      <c r="F43" s="5">
        <v>24325</v>
      </c>
      <c r="G43" s="5">
        <v>192466.845</v>
      </c>
      <c r="H43" s="5">
        <v>23</v>
      </c>
      <c r="I43" s="5">
        <v>69373</v>
      </c>
      <c r="J43" s="5">
        <v>270634.241</v>
      </c>
    </row>
    <row r="44" spans="1:10" s="5" customFormat="1" ht="12.75">
      <c r="A44" s="5" t="s">
        <v>66</v>
      </c>
      <c r="B44" s="5">
        <v>53</v>
      </c>
      <c r="C44" s="5">
        <v>35738</v>
      </c>
      <c r="D44" s="5">
        <v>249056.993</v>
      </c>
      <c r="E44" s="5">
        <v>32</v>
      </c>
      <c r="F44" s="5">
        <v>14528</v>
      </c>
      <c r="G44" s="5">
        <v>99722.76</v>
      </c>
      <c r="H44" s="5">
        <v>4</v>
      </c>
      <c r="I44" s="5">
        <v>12094</v>
      </c>
      <c r="J44" s="5">
        <v>37226.203</v>
      </c>
    </row>
    <row r="45" spans="1:10" s="5" customFormat="1" ht="12.75">
      <c r="A45" s="5" t="s">
        <v>67</v>
      </c>
      <c r="B45" s="5">
        <v>79</v>
      </c>
      <c r="C45" s="5">
        <v>44714</v>
      </c>
      <c r="D45" s="5">
        <v>399301.927</v>
      </c>
      <c r="E45" s="5">
        <v>62</v>
      </c>
      <c r="F45" s="5">
        <v>19741</v>
      </c>
      <c r="G45" s="5">
        <v>163341.299</v>
      </c>
      <c r="H45" s="5">
        <v>4</v>
      </c>
      <c r="I45" s="5">
        <v>8388</v>
      </c>
      <c r="J45" s="5">
        <v>47785.607</v>
      </c>
    </row>
    <row r="46" spans="1:10" s="5" customFormat="1" ht="12.75">
      <c r="A46" s="5" t="s">
        <v>68</v>
      </c>
      <c r="B46" s="5">
        <v>33</v>
      </c>
      <c r="C46" s="5">
        <v>18722</v>
      </c>
      <c r="D46" s="5">
        <v>199080.622</v>
      </c>
      <c r="E46" s="5">
        <v>16</v>
      </c>
      <c r="F46" s="5">
        <v>4651</v>
      </c>
      <c r="G46" s="5">
        <v>58065.755</v>
      </c>
      <c r="H46" s="5">
        <v>4</v>
      </c>
      <c r="I46" s="5">
        <v>5044</v>
      </c>
      <c r="J46" s="5">
        <v>80279.622</v>
      </c>
    </row>
    <row r="47" spans="1:10" s="5" customFormat="1" ht="12.75">
      <c r="A47" s="5" t="s">
        <v>69</v>
      </c>
      <c r="B47" s="5">
        <v>21</v>
      </c>
      <c r="C47" s="5">
        <v>8990</v>
      </c>
      <c r="D47" s="5">
        <v>75790.073</v>
      </c>
      <c r="E47" s="5">
        <v>18</v>
      </c>
      <c r="F47" s="5">
        <v>7702</v>
      </c>
      <c r="G47" s="5">
        <v>61796.677</v>
      </c>
      <c r="H47" s="5">
        <v>2</v>
      </c>
      <c r="I47" s="5">
        <v>235</v>
      </c>
      <c r="J47" s="5">
        <v>3093.396</v>
      </c>
    </row>
    <row r="48" spans="1:10" s="5" customFormat="1" ht="12.75">
      <c r="A48" s="5" t="s">
        <v>70</v>
      </c>
      <c r="B48" s="5">
        <v>17</v>
      </c>
      <c r="C48" s="5">
        <v>2800</v>
      </c>
      <c r="D48" s="5">
        <v>32358.373</v>
      </c>
      <c r="E48" s="5">
        <v>13</v>
      </c>
      <c r="F48" s="5">
        <v>1474</v>
      </c>
      <c r="G48" s="5">
        <v>10577.648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71</v>
      </c>
      <c r="B50" s="5">
        <v>265</v>
      </c>
      <c r="C50" s="5">
        <v>156022</v>
      </c>
      <c r="D50" s="5">
        <v>1401688.192</v>
      </c>
      <c r="E50" s="5">
        <v>175</v>
      </c>
      <c r="F50" s="5">
        <v>85026</v>
      </c>
      <c r="G50" s="5">
        <v>715690.06</v>
      </c>
      <c r="H50" s="5">
        <v>39</v>
      </c>
      <c r="I50" s="5">
        <v>49606</v>
      </c>
      <c r="J50" s="5">
        <v>449535.458</v>
      </c>
    </row>
    <row r="51" spans="1:10" s="5" customFormat="1" ht="12.75">
      <c r="A51" s="29" t="s">
        <v>139</v>
      </c>
      <c r="B51" s="30">
        <f>B50/B$9*100</f>
        <v>10.891903000411016</v>
      </c>
      <c r="C51" s="30">
        <f aca="true" t="shared" si="5" ref="C51:I51">C50/C$9*100</f>
        <v>11.667246207744912</v>
      </c>
      <c r="D51" s="30">
        <f t="shared" si="5"/>
        <v>10.243594705654917</v>
      </c>
      <c r="E51" s="30">
        <f t="shared" si="5"/>
        <v>10.7559926244622</v>
      </c>
      <c r="F51" s="30">
        <f t="shared" si="5"/>
        <v>11.874675292027687</v>
      </c>
      <c r="G51" s="30">
        <f t="shared" si="5"/>
        <v>9.896028269672646</v>
      </c>
      <c r="H51" s="30">
        <f t="shared" si="5"/>
        <v>17.105263157894736</v>
      </c>
      <c r="I51" s="30">
        <f t="shared" si="5"/>
        <v>19.2090395480226</v>
      </c>
      <c r="J51" s="30">
        <f>J50/J$9*100</f>
        <v>25.49543488946531</v>
      </c>
    </row>
    <row r="52" spans="1:10" s="5" customFormat="1" ht="12.75">
      <c r="A52" s="5" t="s">
        <v>72</v>
      </c>
      <c r="B52" s="5">
        <v>90</v>
      </c>
      <c r="C52" s="5">
        <v>64921</v>
      </c>
      <c r="D52" s="5">
        <v>578953.244</v>
      </c>
      <c r="E52" s="5">
        <v>61</v>
      </c>
      <c r="F52" s="5">
        <v>40643</v>
      </c>
      <c r="G52" s="5">
        <v>293558.855</v>
      </c>
      <c r="H52" s="5">
        <v>10</v>
      </c>
      <c r="I52" s="5">
        <v>13735</v>
      </c>
      <c r="J52" s="5">
        <v>183132.54</v>
      </c>
    </row>
    <row r="53" spans="1:10" s="5" customFormat="1" ht="12.75">
      <c r="A53" s="5" t="s">
        <v>73</v>
      </c>
      <c r="B53" s="5">
        <v>65</v>
      </c>
      <c r="C53" s="5">
        <v>36941</v>
      </c>
      <c r="D53" s="5">
        <v>325977.555</v>
      </c>
      <c r="E53" s="5">
        <v>50</v>
      </c>
      <c r="F53" s="5">
        <v>19500</v>
      </c>
      <c r="G53" s="5">
        <v>171081.087</v>
      </c>
      <c r="H53" s="5">
        <v>8</v>
      </c>
      <c r="I53" s="5">
        <v>14078</v>
      </c>
      <c r="J53" s="5">
        <v>107147.691</v>
      </c>
    </row>
    <row r="54" spans="1:10" s="5" customFormat="1" ht="12.75">
      <c r="A54" s="5" t="s">
        <v>74</v>
      </c>
      <c r="B54" s="5">
        <v>47</v>
      </c>
      <c r="C54" s="5">
        <v>18142</v>
      </c>
      <c r="D54" s="5">
        <v>186387.037</v>
      </c>
      <c r="E54" s="5">
        <v>30</v>
      </c>
      <c r="F54" s="5">
        <v>10880</v>
      </c>
      <c r="G54" s="5">
        <v>109649.939</v>
      </c>
      <c r="H54" s="5">
        <v>7</v>
      </c>
      <c r="I54" s="5">
        <v>4764</v>
      </c>
      <c r="J54" s="5">
        <v>50828.945</v>
      </c>
    </row>
    <row r="55" spans="1:10" s="5" customFormat="1" ht="12.75">
      <c r="A55" s="5" t="s">
        <v>75</v>
      </c>
      <c r="B55" s="5">
        <v>37</v>
      </c>
      <c r="C55" s="5">
        <v>15904</v>
      </c>
      <c r="D55" s="5">
        <v>146624.088</v>
      </c>
      <c r="E55" s="5">
        <v>19</v>
      </c>
      <c r="F55" s="5">
        <v>5670</v>
      </c>
      <c r="G55" s="5">
        <v>53241.395</v>
      </c>
      <c r="H55" s="5">
        <v>8</v>
      </c>
      <c r="I55" s="5">
        <v>7162</v>
      </c>
      <c r="J55" s="5">
        <v>49294.087</v>
      </c>
    </row>
    <row r="56" spans="1:10" s="5" customFormat="1" ht="12.75">
      <c r="A56" s="5" t="s">
        <v>76</v>
      </c>
      <c r="B56" s="5">
        <v>26</v>
      </c>
      <c r="C56" s="5">
        <v>20114</v>
      </c>
      <c r="D56" s="5">
        <v>163746.268</v>
      </c>
      <c r="E56" s="5">
        <v>15</v>
      </c>
      <c r="F56" s="5">
        <v>8333</v>
      </c>
      <c r="G56" s="5">
        <v>88158.784</v>
      </c>
      <c r="H56" s="5">
        <v>6</v>
      </c>
      <c r="I56" s="5">
        <v>9867</v>
      </c>
      <c r="J56" s="5">
        <v>59132.195</v>
      </c>
    </row>
    <row r="57" s="5" customFormat="1" ht="12.75"/>
    <row r="58" spans="1:10" s="5" customFormat="1" ht="12.75">
      <c r="A58" s="5" t="s">
        <v>77</v>
      </c>
      <c r="B58" s="5">
        <v>172</v>
      </c>
      <c r="C58" s="5">
        <v>26005</v>
      </c>
      <c r="D58" s="5">
        <v>273528.331</v>
      </c>
      <c r="E58" s="5">
        <v>155</v>
      </c>
      <c r="F58" s="5">
        <v>17587</v>
      </c>
      <c r="G58" s="5">
        <v>126807.618</v>
      </c>
      <c r="H58" s="5">
        <v>8</v>
      </c>
      <c r="I58" s="5">
        <v>2255</v>
      </c>
      <c r="J58" s="5">
        <v>21188.452</v>
      </c>
    </row>
    <row r="59" spans="1:10" s="5" customFormat="1" ht="12.75">
      <c r="A59" s="29" t="s">
        <v>139</v>
      </c>
      <c r="B59" s="30">
        <f>B58/B$9*100</f>
        <v>7.069461570078094</v>
      </c>
      <c r="C59" s="30">
        <f aca="true" t="shared" si="6" ref="C59:I59">C58/C$9*100</f>
        <v>1.9446407406161084</v>
      </c>
      <c r="D59" s="30">
        <f t="shared" si="6"/>
        <v>1.9989562438136215</v>
      </c>
      <c r="E59" s="30">
        <f t="shared" si="6"/>
        <v>9.526736324523663</v>
      </c>
      <c r="F59" s="30">
        <f t="shared" si="6"/>
        <v>2.4561888641226317</v>
      </c>
      <c r="G59" s="30">
        <f t="shared" si="6"/>
        <v>1.75340114761109</v>
      </c>
      <c r="H59" s="30">
        <f t="shared" si="6"/>
        <v>3.508771929824561</v>
      </c>
      <c r="I59" s="30">
        <f t="shared" si="6"/>
        <v>0.8732085671247624</v>
      </c>
      <c r="J59" s="30">
        <f>J58/J$9*100</f>
        <v>1.2017045346722373</v>
      </c>
    </row>
    <row r="60" spans="1:10" s="5" customFormat="1" ht="12.75">
      <c r="A60" s="5" t="s">
        <v>78</v>
      </c>
      <c r="B60" s="5">
        <v>15</v>
      </c>
      <c r="C60" s="5">
        <v>1904</v>
      </c>
      <c r="D60" s="5">
        <v>11457.998</v>
      </c>
      <c r="E60" s="5">
        <v>15</v>
      </c>
      <c r="F60" s="5">
        <v>1904</v>
      </c>
      <c r="G60" s="5">
        <v>11457.998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9</v>
      </c>
      <c r="C61" s="5">
        <v>4733</v>
      </c>
      <c r="D61" s="5">
        <v>106245.24100000001</v>
      </c>
      <c r="E61" s="5">
        <v>6</v>
      </c>
      <c r="F61" s="5">
        <v>2012</v>
      </c>
      <c r="G61" s="5">
        <v>23966.661</v>
      </c>
      <c r="H61" s="5">
        <v>1</v>
      </c>
      <c r="I61" s="5">
        <v>20</v>
      </c>
      <c r="J61" s="5">
        <v>200</v>
      </c>
    </row>
    <row r="62" spans="1:10" s="5" customFormat="1" ht="12.75">
      <c r="A62" s="5" t="s">
        <v>80</v>
      </c>
      <c r="B62" s="5">
        <v>130</v>
      </c>
      <c r="C62" s="5">
        <v>12574</v>
      </c>
      <c r="D62" s="5">
        <v>73827.358</v>
      </c>
      <c r="E62" s="5">
        <v>121</v>
      </c>
      <c r="F62" s="5">
        <v>9189</v>
      </c>
      <c r="G62" s="5">
        <v>50660.768</v>
      </c>
      <c r="H62" s="5">
        <v>5</v>
      </c>
      <c r="I62" s="5">
        <v>1419</v>
      </c>
      <c r="J62" s="5">
        <v>9837.334</v>
      </c>
    </row>
    <row r="63" spans="1:10" s="5" customFormat="1" ht="12.75">
      <c r="A63" s="5" t="s">
        <v>81</v>
      </c>
      <c r="B63" s="5">
        <v>13</v>
      </c>
      <c r="C63" s="5">
        <v>4397</v>
      </c>
      <c r="D63" s="5">
        <v>48085.108</v>
      </c>
      <c r="E63" s="5">
        <v>10</v>
      </c>
      <c r="F63" s="5">
        <v>3616</v>
      </c>
      <c r="G63" s="5">
        <v>37343.102</v>
      </c>
      <c r="H63" s="5">
        <v>1</v>
      </c>
      <c r="I63" s="5">
        <v>41</v>
      </c>
      <c r="J63" s="5">
        <v>151.118</v>
      </c>
    </row>
    <row r="64" spans="1:10" s="5" customFormat="1" ht="12.75">
      <c r="A64" s="5" t="s">
        <v>82</v>
      </c>
      <c r="B64" s="5">
        <v>5</v>
      </c>
      <c r="C64" s="5">
        <v>2397</v>
      </c>
      <c r="D64" s="5">
        <v>33912.626000000004</v>
      </c>
      <c r="E64" s="5">
        <v>3</v>
      </c>
      <c r="F64" s="5">
        <v>866</v>
      </c>
      <c r="G64" s="5">
        <v>3379.089</v>
      </c>
      <c r="H64" s="5">
        <v>1</v>
      </c>
      <c r="I64" s="5">
        <v>775</v>
      </c>
      <c r="J64" s="5">
        <v>11000</v>
      </c>
    </row>
    <row r="65" s="5" customFormat="1" ht="12.75"/>
    <row r="66" spans="1:10" s="5" customFormat="1" ht="12.75">
      <c r="A66" s="5" t="s">
        <v>83</v>
      </c>
      <c r="B66" s="5">
        <v>77</v>
      </c>
      <c r="C66" s="5">
        <v>30868</v>
      </c>
      <c r="D66" s="5">
        <v>265998.577</v>
      </c>
      <c r="E66" s="5">
        <v>48</v>
      </c>
      <c r="F66" s="5">
        <v>15426</v>
      </c>
      <c r="G66" s="5">
        <v>106795.228</v>
      </c>
      <c r="H66" s="5">
        <v>10</v>
      </c>
      <c r="I66" s="5">
        <v>6480</v>
      </c>
      <c r="J66" s="5">
        <v>34445.187</v>
      </c>
    </row>
    <row r="67" spans="1:10" s="5" customFormat="1" ht="12.75">
      <c r="A67" s="29" t="s">
        <v>139</v>
      </c>
      <c r="B67" s="30">
        <f>B66/B$9*100</f>
        <v>3.1648170982326347</v>
      </c>
      <c r="C67" s="30">
        <f aca="true" t="shared" si="7" ref="C67:I67">C66/C$9*100</f>
        <v>2.3082934197784284</v>
      </c>
      <c r="D67" s="30">
        <f t="shared" si="7"/>
        <v>1.9439284932414855</v>
      </c>
      <c r="E67" s="30">
        <f t="shared" si="7"/>
        <v>2.9502151198524893</v>
      </c>
      <c r="F67" s="30">
        <f t="shared" si="7"/>
        <v>2.154385024049339</v>
      </c>
      <c r="G67" s="30">
        <f t="shared" si="7"/>
        <v>1.476684747241195</v>
      </c>
      <c r="H67" s="30">
        <f t="shared" si="7"/>
        <v>4.385964912280701</v>
      </c>
      <c r="I67" s="30">
        <f t="shared" si="7"/>
        <v>2.5092645299194944</v>
      </c>
      <c r="J67" s="30">
        <f>J66/J$9*100</f>
        <v>1.9535611858541242</v>
      </c>
    </row>
    <row r="68" spans="1:10" s="5" customFormat="1" ht="12.75">
      <c r="A68" s="5" t="s">
        <v>84</v>
      </c>
      <c r="B68" s="5">
        <v>18</v>
      </c>
      <c r="C68" s="5">
        <v>5279</v>
      </c>
      <c r="D68" s="5">
        <v>59401.773</v>
      </c>
      <c r="E68" s="5">
        <v>13</v>
      </c>
      <c r="F68" s="5">
        <v>2903</v>
      </c>
      <c r="G68" s="5">
        <v>32055.297</v>
      </c>
      <c r="H68" s="5">
        <v>3</v>
      </c>
      <c r="I68" s="5">
        <v>1590</v>
      </c>
      <c r="J68" s="5">
        <v>11991.687</v>
      </c>
    </row>
    <row r="69" spans="1:10" s="5" customFormat="1" ht="12.75">
      <c r="A69" s="5" t="s">
        <v>85</v>
      </c>
      <c r="B69" s="5">
        <v>1</v>
      </c>
      <c r="C69" s="5">
        <v>228</v>
      </c>
      <c r="D69" s="5">
        <v>1000</v>
      </c>
      <c r="E69" s="5">
        <v>0</v>
      </c>
      <c r="F69" s="5">
        <v>0</v>
      </c>
      <c r="G69" s="5">
        <v>0</v>
      </c>
      <c r="H69" s="5">
        <v>1</v>
      </c>
      <c r="I69" s="5">
        <v>228</v>
      </c>
      <c r="J69" s="5">
        <v>1000</v>
      </c>
    </row>
    <row r="70" spans="1:10" s="5" customFormat="1" ht="12.75">
      <c r="A70" s="5" t="s">
        <v>86</v>
      </c>
      <c r="B70" s="5">
        <v>32</v>
      </c>
      <c r="C70" s="5">
        <v>17122</v>
      </c>
      <c r="D70" s="5">
        <v>143562.976</v>
      </c>
      <c r="E70" s="5">
        <v>16</v>
      </c>
      <c r="F70" s="5">
        <v>10327</v>
      </c>
      <c r="G70" s="5">
        <v>48116.576</v>
      </c>
      <c r="H70" s="5">
        <v>3</v>
      </c>
      <c r="I70" s="5">
        <v>807</v>
      </c>
      <c r="J70" s="5">
        <v>5544.943</v>
      </c>
    </row>
    <row r="71" spans="1:10" s="5" customFormat="1" ht="12.75">
      <c r="A71" s="5" t="s">
        <v>87</v>
      </c>
      <c r="B71" s="5">
        <v>6</v>
      </c>
      <c r="C71" s="5">
        <v>3824</v>
      </c>
      <c r="D71" s="5">
        <v>20966.368000000002</v>
      </c>
      <c r="E71" s="5">
        <v>3</v>
      </c>
      <c r="F71" s="5">
        <v>191</v>
      </c>
      <c r="G71" s="5">
        <v>1739.373</v>
      </c>
      <c r="H71" s="5">
        <v>1</v>
      </c>
      <c r="I71" s="5">
        <v>1700</v>
      </c>
      <c r="J71" s="5">
        <v>2895.707</v>
      </c>
    </row>
    <row r="72" spans="1:10" s="5" customFormat="1" ht="12.75">
      <c r="A72" s="5" t="s">
        <v>88</v>
      </c>
      <c r="B72" s="5">
        <v>8</v>
      </c>
      <c r="C72" s="5">
        <v>1013</v>
      </c>
      <c r="D72" s="5">
        <v>12066.3</v>
      </c>
      <c r="E72" s="5">
        <v>7</v>
      </c>
      <c r="F72" s="5">
        <v>971</v>
      </c>
      <c r="G72" s="5">
        <v>11084.901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12</v>
      </c>
      <c r="C73" s="5">
        <v>3402</v>
      </c>
      <c r="D73" s="5">
        <v>29001.16</v>
      </c>
      <c r="E73" s="5">
        <v>9</v>
      </c>
      <c r="F73" s="5">
        <v>1034</v>
      </c>
      <c r="G73" s="5">
        <v>13799.081</v>
      </c>
      <c r="H73" s="5">
        <v>2</v>
      </c>
      <c r="I73" s="5">
        <v>2155</v>
      </c>
      <c r="J73" s="5">
        <v>13012.85</v>
      </c>
    </row>
    <row r="74" s="5" customFormat="1" ht="12.75"/>
    <row r="75" spans="1:10" s="5" customFormat="1" ht="12.75">
      <c r="A75" s="5" t="s">
        <v>90</v>
      </c>
      <c r="B75" s="5">
        <v>190</v>
      </c>
      <c r="C75" s="5">
        <v>78488</v>
      </c>
      <c r="D75" s="5">
        <v>767304.653</v>
      </c>
      <c r="E75" s="5">
        <v>127</v>
      </c>
      <c r="F75" s="5">
        <v>48444</v>
      </c>
      <c r="G75" s="5">
        <v>418667.336</v>
      </c>
      <c r="H75" s="5">
        <v>10</v>
      </c>
      <c r="I75" s="5">
        <v>6156</v>
      </c>
      <c r="J75" s="5">
        <v>30501.218</v>
      </c>
    </row>
    <row r="76" spans="1:10" s="5" customFormat="1" ht="12.75">
      <c r="A76" s="29" t="s">
        <v>139</v>
      </c>
      <c r="B76" s="30">
        <f>B75/B$9*100</f>
        <v>7.809288943690916</v>
      </c>
      <c r="C76" s="30">
        <f aca="true" t="shared" si="8" ref="C76:I76">C75/C$9*100</f>
        <v>5.869292922494793</v>
      </c>
      <c r="D76" s="30">
        <f t="shared" si="8"/>
        <v>5.607493824914225</v>
      </c>
      <c r="E76" s="30">
        <f t="shared" si="8"/>
        <v>7.80577750460971</v>
      </c>
      <c r="F76" s="30">
        <f t="shared" si="8"/>
        <v>6.765657208935963</v>
      </c>
      <c r="G76" s="30">
        <f t="shared" si="8"/>
        <v>5.789019610869733</v>
      </c>
      <c r="H76" s="30">
        <f t="shared" si="8"/>
        <v>4.385964912280701</v>
      </c>
      <c r="I76" s="30">
        <f t="shared" si="8"/>
        <v>2.3838013034235197</v>
      </c>
      <c r="J76" s="30">
        <f>J75/J$9*100</f>
        <v>1.729878708629893</v>
      </c>
    </row>
    <row r="77" spans="1:10" s="5" customFormat="1" ht="12.75">
      <c r="A77" s="5" t="s">
        <v>91</v>
      </c>
      <c r="B77" s="5">
        <v>18</v>
      </c>
      <c r="C77" s="5">
        <v>5307</v>
      </c>
      <c r="D77" s="5">
        <v>68509.794</v>
      </c>
      <c r="E77" s="5">
        <v>12</v>
      </c>
      <c r="F77" s="5">
        <v>3709</v>
      </c>
      <c r="G77" s="5">
        <v>26285.751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92</v>
      </c>
      <c r="B78" s="5">
        <v>17</v>
      </c>
      <c r="C78" s="5">
        <v>10254</v>
      </c>
      <c r="D78" s="5">
        <v>91308.49799999999</v>
      </c>
      <c r="E78" s="5">
        <v>7</v>
      </c>
      <c r="F78" s="5">
        <v>7885</v>
      </c>
      <c r="G78" s="5">
        <v>50110.05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78</v>
      </c>
      <c r="C79" s="5">
        <v>31901</v>
      </c>
      <c r="D79" s="5">
        <v>283821.634</v>
      </c>
      <c r="E79" s="5">
        <v>56</v>
      </c>
      <c r="F79" s="5">
        <v>21923</v>
      </c>
      <c r="G79" s="5">
        <v>188107.401</v>
      </c>
      <c r="H79" s="5">
        <v>5</v>
      </c>
      <c r="I79" s="5">
        <v>5542</v>
      </c>
      <c r="J79" s="5">
        <v>29146.96</v>
      </c>
    </row>
    <row r="80" spans="1:10" s="5" customFormat="1" ht="12.75">
      <c r="A80" s="5" t="s">
        <v>94</v>
      </c>
      <c r="B80" s="5">
        <v>63</v>
      </c>
      <c r="C80" s="5">
        <v>28945</v>
      </c>
      <c r="D80" s="5">
        <v>301362.966</v>
      </c>
      <c r="E80" s="5">
        <v>42</v>
      </c>
      <c r="F80" s="5">
        <v>13200</v>
      </c>
      <c r="G80" s="5">
        <v>138043.883</v>
      </c>
      <c r="H80" s="5">
        <v>4</v>
      </c>
      <c r="I80" s="5">
        <v>505</v>
      </c>
      <c r="J80" s="5">
        <v>992.593</v>
      </c>
    </row>
    <row r="81" spans="1:10" s="5" customFormat="1" ht="12.75">
      <c r="A81" s="5" t="s">
        <v>95</v>
      </c>
      <c r="B81" s="5">
        <v>14</v>
      </c>
      <c r="C81" s="5">
        <v>2081</v>
      </c>
      <c r="D81" s="5">
        <v>22301.761</v>
      </c>
      <c r="E81" s="5">
        <v>10</v>
      </c>
      <c r="F81" s="5">
        <v>1727</v>
      </c>
      <c r="G81" s="5">
        <v>16120.251</v>
      </c>
      <c r="H81" s="5">
        <v>1</v>
      </c>
      <c r="I81" s="5">
        <v>109</v>
      </c>
      <c r="J81" s="5">
        <v>361.665</v>
      </c>
    </row>
    <row r="82" s="5" customFormat="1" ht="12.75"/>
    <row r="83" spans="1:10" s="5" customFormat="1" ht="12.75">
      <c r="A83" s="5" t="s">
        <v>96</v>
      </c>
      <c r="B83" s="5">
        <v>282</v>
      </c>
      <c r="C83" s="5">
        <v>202010</v>
      </c>
      <c r="D83" s="5">
        <v>2445490.242</v>
      </c>
      <c r="E83" s="5">
        <v>200</v>
      </c>
      <c r="F83" s="5">
        <v>130541</v>
      </c>
      <c r="G83" s="5">
        <v>1626020.718</v>
      </c>
      <c r="H83" s="5">
        <v>28</v>
      </c>
      <c r="I83" s="5">
        <v>18152</v>
      </c>
      <c r="J83" s="5">
        <v>97147.297</v>
      </c>
    </row>
    <row r="84" spans="1:10" s="5" customFormat="1" ht="12.75">
      <c r="A84" s="29" t="s">
        <v>139</v>
      </c>
      <c r="B84" s="30">
        <f>B83/B$9*100</f>
        <v>11.590628853267571</v>
      </c>
      <c r="C84" s="30">
        <f aca="true" t="shared" si="9" ref="C84:I84">C83/C$9*100</f>
        <v>15.106205576306866</v>
      </c>
      <c r="D84" s="30">
        <f t="shared" si="9"/>
        <v>17.87174283029272</v>
      </c>
      <c r="E84" s="30">
        <f t="shared" si="9"/>
        <v>12.292562999385371</v>
      </c>
      <c r="F84" s="30">
        <f t="shared" si="9"/>
        <v>18.23127028551956</v>
      </c>
      <c r="G84" s="30">
        <f t="shared" si="9"/>
        <v>22.483401533341702</v>
      </c>
      <c r="H84" s="30">
        <f t="shared" si="9"/>
        <v>12.280701754385964</v>
      </c>
      <c r="I84" s="30">
        <f t="shared" si="9"/>
        <v>7.029038541218929</v>
      </c>
      <c r="J84" s="30">
        <f>J83/J$9*100</f>
        <v>5.509715732704335</v>
      </c>
    </row>
    <row r="85" spans="1:10" s="5" customFormat="1" ht="12.75">
      <c r="A85" s="5" t="s">
        <v>97</v>
      </c>
      <c r="B85" s="5">
        <v>79</v>
      </c>
      <c r="C85" s="5">
        <v>31402</v>
      </c>
      <c r="D85" s="5">
        <v>351139.783</v>
      </c>
      <c r="E85" s="5">
        <v>57</v>
      </c>
      <c r="F85" s="5">
        <v>21936</v>
      </c>
      <c r="G85" s="5">
        <v>254813.676</v>
      </c>
      <c r="H85" s="5">
        <v>3</v>
      </c>
      <c r="I85" s="5">
        <v>2776</v>
      </c>
      <c r="J85" s="5">
        <v>15673.644</v>
      </c>
    </row>
    <row r="86" spans="1:10" s="5" customFormat="1" ht="12.75">
      <c r="A86" s="5" t="s">
        <v>98</v>
      </c>
      <c r="B86" s="5">
        <v>148</v>
      </c>
      <c r="C86" s="5">
        <v>156634</v>
      </c>
      <c r="D86" s="5">
        <v>1934299.263</v>
      </c>
      <c r="E86" s="5">
        <v>105</v>
      </c>
      <c r="F86" s="5">
        <v>100967</v>
      </c>
      <c r="G86" s="5">
        <v>1312952.516</v>
      </c>
      <c r="H86" s="5">
        <v>19</v>
      </c>
      <c r="I86" s="5">
        <v>13124</v>
      </c>
      <c r="J86" s="5">
        <v>70393.26</v>
      </c>
    </row>
    <row r="87" spans="1:10" s="5" customFormat="1" ht="12.75">
      <c r="A87" s="5" t="s">
        <v>99</v>
      </c>
      <c r="B87" s="5">
        <v>46</v>
      </c>
      <c r="C87" s="5">
        <v>9965</v>
      </c>
      <c r="D87" s="5">
        <v>122991.696</v>
      </c>
      <c r="E87" s="5">
        <v>30</v>
      </c>
      <c r="F87" s="5">
        <v>3781</v>
      </c>
      <c r="G87" s="5">
        <v>22714.526</v>
      </c>
      <c r="H87" s="5">
        <v>5</v>
      </c>
      <c r="I87" s="5">
        <v>2100</v>
      </c>
      <c r="J87" s="5">
        <v>9560.893</v>
      </c>
    </row>
    <row r="88" spans="1:10" s="5" customFormat="1" ht="12.75">
      <c r="A88" s="5" t="s">
        <v>100</v>
      </c>
      <c r="B88" s="5">
        <v>9</v>
      </c>
      <c r="C88" s="5">
        <v>4009</v>
      </c>
      <c r="D88" s="5">
        <v>37059.5</v>
      </c>
      <c r="E88" s="5">
        <v>8</v>
      </c>
      <c r="F88" s="5">
        <v>3857</v>
      </c>
      <c r="G88" s="5">
        <v>35540</v>
      </c>
      <c r="H88" s="5">
        <v>1</v>
      </c>
      <c r="I88" s="5">
        <v>152</v>
      </c>
      <c r="J88" s="5">
        <v>1519.5</v>
      </c>
    </row>
    <row r="89" s="5" customFormat="1" ht="12.75"/>
    <row r="90" spans="1:10" s="5" customFormat="1" ht="12.75">
      <c r="A90" s="5" t="s">
        <v>101</v>
      </c>
      <c r="B90" s="5">
        <v>89</v>
      </c>
      <c r="C90" s="5">
        <v>51668</v>
      </c>
      <c r="D90" s="5">
        <v>506534.87500000006</v>
      </c>
      <c r="E90" s="5">
        <v>57</v>
      </c>
      <c r="F90" s="5">
        <v>17002</v>
      </c>
      <c r="G90" s="5">
        <v>172001.744</v>
      </c>
      <c r="H90" s="5">
        <v>6</v>
      </c>
      <c r="I90" s="5">
        <v>987</v>
      </c>
      <c r="J90" s="5">
        <v>6118.398</v>
      </c>
    </row>
    <row r="91" spans="1:10" s="5" customFormat="1" ht="12.75">
      <c r="A91" s="29" t="s">
        <v>139</v>
      </c>
      <c r="B91" s="30">
        <f>B90/B$9*100</f>
        <v>3.6580353473078504</v>
      </c>
      <c r="C91" s="30">
        <f aca="true" t="shared" si="10" ref="C91:I91">C90/C$9*100</f>
        <v>3.8637068942954462</v>
      </c>
      <c r="D91" s="30">
        <f t="shared" si="10"/>
        <v>3.7017776088817733</v>
      </c>
      <c r="E91" s="30">
        <f t="shared" si="10"/>
        <v>3.503380454824831</v>
      </c>
      <c r="F91" s="30">
        <f t="shared" si="10"/>
        <v>2.374488148508159</v>
      </c>
      <c r="G91" s="30">
        <f t="shared" si="10"/>
        <v>2.3783118086857282</v>
      </c>
      <c r="H91" s="30">
        <f t="shared" si="10"/>
        <v>2.631578947368421</v>
      </c>
      <c r="I91" s="30">
        <f t="shared" si="10"/>
        <v>0.38219816219607117</v>
      </c>
      <c r="J91" s="30">
        <f>J90/J$9*100</f>
        <v>0.3470053697896169</v>
      </c>
    </row>
    <row r="92" spans="1:10" s="5" customFormat="1" ht="12.75">
      <c r="A92" s="5" t="s">
        <v>102</v>
      </c>
      <c r="B92" s="5">
        <v>8</v>
      </c>
      <c r="C92" s="5">
        <v>1007</v>
      </c>
      <c r="D92" s="5">
        <v>15077.275</v>
      </c>
      <c r="E92" s="5">
        <v>3</v>
      </c>
      <c r="F92" s="5">
        <v>674</v>
      </c>
      <c r="G92" s="5">
        <v>10760.831</v>
      </c>
      <c r="H92" s="5">
        <v>4</v>
      </c>
      <c r="I92" s="5">
        <v>285</v>
      </c>
      <c r="J92" s="5">
        <v>3298.599</v>
      </c>
    </row>
    <row r="93" spans="1:10" s="5" customFormat="1" ht="12.75">
      <c r="A93" s="5" t="s">
        <v>103</v>
      </c>
      <c r="B93" s="5">
        <v>57</v>
      </c>
      <c r="C93" s="5">
        <v>45288</v>
      </c>
      <c r="D93" s="5">
        <v>401696.02900000004</v>
      </c>
      <c r="E93" s="5">
        <v>38</v>
      </c>
      <c r="F93" s="5">
        <v>12346</v>
      </c>
      <c r="G93" s="5">
        <v>85547.539</v>
      </c>
      <c r="H93" s="5">
        <v>1</v>
      </c>
      <c r="I93" s="5">
        <v>171</v>
      </c>
      <c r="J93" s="5">
        <v>300</v>
      </c>
    </row>
    <row r="94" spans="1:10" s="5" customFormat="1" ht="12.75">
      <c r="A94" s="5" t="s">
        <v>104</v>
      </c>
      <c r="B94" s="5">
        <v>9</v>
      </c>
      <c r="C94" s="5">
        <v>818</v>
      </c>
      <c r="D94" s="5">
        <v>10618.4</v>
      </c>
      <c r="E94" s="5">
        <v>6</v>
      </c>
      <c r="F94" s="5">
        <v>452</v>
      </c>
      <c r="G94" s="5">
        <v>3553.7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6</v>
      </c>
      <c r="C95" s="5">
        <v>1538</v>
      </c>
      <c r="D95" s="5">
        <v>45367.328</v>
      </c>
      <c r="E95" s="5">
        <v>5</v>
      </c>
      <c r="F95" s="5">
        <v>1338</v>
      </c>
      <c r="G95" s="5">
        <v>44917.328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5</v>
      </c>
      <c r="C96" s="5">
        <v>363</v>
      </c>
      <c r="D96" s="5">
        <v>3615.6</v>
      </c>
      <c r="E96" s="5">
        <v>3</v>
      </c>
      <c r="F96" s="5">
        <v>208</v>
      </c>
      <c r="G96" s="5">
        <v>2565.6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4</v>
      </c>
      <c r="C97" s="5">
        <v>2654</v>
      </c>
      <c r="D97" s="5">
        <v>30160.243</v>
      </c>
      <c r="E97" s="5">
        <v>2</v>
      </c>
      <c r="F97" s="5">
        <v>1984</v>
      </c>
      <c r="G97" s="5">
        <v>24656.746</v>
      </c>
      <c r="H97" s="5">
        <v>1</v>
      </c>
      <c r="I97" s="5">
        <v>531</v>
      </c>
      <c r="J97" s="5">
        <v>2519.799</v>
      </c>
    </row>
    <row r="98" s="5" customFormat="1" ht="12.75"/>
    <row r="99" spans="1:10" s="5" customFormat="1" ht="12.75">
      <c r="A99" s="5" t="s">
        <v>108</v>
      </c>
      <c r="B99" s="5">
        <v>14</v>
      </c>
      <c r="C99" s="5">
        <v>11897</v>
      </c>
      <c r="D99" s="5">
        <v>71794.098</v>
      </c>
      <c r="E99" s="5">
        <v>13</v>
      </c>
      <c r="F99" s="5">
        <v>10041</v>
      </c>
      <c r="G99" s="5">
        <v>61984.098</v>
      </c>
      <c r="H99" s="5">
        <v>1</v>
      </c>
      <c r="I99" s="5">
        <v>1856</v>
      </c>
      <c r="J99" s="5">
        <v>9810</v>
      </c>
    </row>
    <row r="100" spans="1:10" s="5" customFormat="1" ht="12.75">
      <c r="A100" s="29" t="s">
        <v>139</v>
      </c>
      <c r="B100" s="30">
        <f>B99/B$9*100</f>
        <v>0.5754212905877518</v>
      </c>
      <c r="C100" s="30">
        <f aca="true" t="shared" si="11" ref="C100:I100">C99/C$9*100</f>
        <v>0.8896516397273538</v>
      </c>
      <c r="D100" s="30">
        <f t="shared" si="11"/>
        <v>0.5246742081209387</v>
      </c>
      <c r="E100" s="30">
        <f t="shared" si="11"/>
        <v>0.7990165949600493</v>
      </c>
      <c r="F100" s="30">
        <f t="shared" si="11"/>
        <v>1.4023194623673936</v>
      </c>
      <c r="G100" s="30">
        <f t="shared" si="11"/>
        <v>0.8570698691528001</v>
      </c>
      <c r="H100" s="30">
        <f t="shared" si="11"/>
        <v>0.43859649122807015</v>
      </c>
      <c r="I100" s="30">
        <f t="shared" si="11"/>
        <v>0.7187029270880527</v>
      </c>
      <c r="J100" s="30">
        <f>J99/J$9*100</f>
        <v>0.5563748349872208</v>
      </c>
    </row>
    <row r="101" spans="1:10" s="5" customFormat="1" ht="12.75">
      <c r="A101" s="5" t="s">
        <v>109</v>
      </c>
      <c r="B101" s="5">
        <v>12</v>
      </c>
      <c r="C101" s="5">
        <v>11826</v>
      </c>
      <c r="D101" s="5">
        <v>71167.512</v>
      </c>
      <c r="E101" s="5">
        <v>11</v>
      </c>
      <c r="F101" s="5">
        <v>9970</v>
      </c>
      <c r="G101" s="5">
        <v>61357.512</v>
      </c>
      <c r="H101" s="5">
        <v>1</v>
      </c>
      <c r="I101" s="5">
        <v>1856</v>
      </c>
      <c r="J101" s="5">
        <v>9810</v>
      </c>
    </row>
    <row r="102" spans="1:10" s="5" customFormat="1" ht="12.75">
      <c r="A102" s="5" t="s">
        <v>110</v>
      </c>
      <c r="B102" s="5">
        <v>1</v>
      </c>
      <c r="C102" s="5">
        <v>47</v>
      </c>
      <c r="D102" s="5">
        <v>368.781</v>
      </c>
      <c r="E102" s="5">
        <v>1</v>
      </c>
      <c r="F102" s="5">
        <v>47</v>
      </c>
      <c r="G102" s="5">
        <v>368.781</v>
      </c>
      <c r="H102" s="5">
        <v>0</v>
      </c>
      <c r="I102" s="5">
        <v>0</v>
      </c>
      <c r="J102" s="5">
        <v>0</v>
      </c>
    </row>
    <row r="103" spans="1:10" s="5" customFormat="1" ht="12.75">
      <c r="A103" s="26" t="s">
        <v>111</v>
      </c>
      <c r="B103" s="5">
        <v>1</v>
      </c>
      <c r="C103" s="5">
        <v>24</v>
      </c>
      <c r="D103" s="5">
        <v>257.805</v>
      </c>
      <c r="E103" s="5">
        <v>1</v>
      </c>
      <c r="F103" s="5">
        <v>24</v>
      </c>
      <c r="G103" s="5">
        <v>257.805</v>
      </c>
      <c r="H103" s="5">
        <v>0</v>
      </c>
      <c r="I103" s="5">
        <v>0</v>
      </c>
      <c r="J103" s="5">
        <v>0</v>
      </c>
    </row>
    <row r="104" s="5" customFormat="1" ht="12.75">
      <c r="A104" s="26"/>
    </row>
    <row r="105" spans="1:10" s="5" customFormat="1" ht="12.75">
      <c r="A105" s="5" t="s">
        <v>138</v>
      </c>
      <c r="B105" s="5">
        <v>143</v>
      </c>
      <c r="C105" s="5">
        <v>61950</v>
      </c>
      <c r="D105" s="5">
        <v>770786.28</v>
      </c>
      <c r="E105" s="5">
        <v>88</v>
      </c>
      <c r="F105" s="5">
        <v>17419</v>
      </c>
      <c r="G105" s="5">
        <v>146092.275</v>
      </c>
      <c r="H105" s="5">
        <v>12</v>
      </c>
      <c r="I105" s="5">
        <v>6250</v>
      </c>
      <c r="J105" s="5">
        <v>61708.963</v>
      </c>
    </row>
    <row r="106" spans="1:10" s="5" customFormat="1" ht="12.75">
      <c r="A106" s="29" t="s">
        <v>139</v>
      </c>
      <c r="B106" s="30">
        <f>B105/B$9*100</f>
        <v>5.877517468146321</v>
      </c>
      <c r="C106" s="30">
        <f aca="true" t="shared" si="12" ref="C106:I106">C105/C$9*100</f>
        <v>4.63258965126583</v>
      </c>
      <c r="D106" s="30">
        <f t="shared" si="12"/>
        <v>5.632937697601329</v>
      </c>
      <c r="E106" s="30">
        <f t="shared" si="12"/>
        <v>5.408727719729564</v>
      </c>
      <c r="F106" s="30">
        <f t="shared" si="12"/>
        <v>2.4327260945102704</v>
      </c>
      <c r="G106" s="30">
        <f t="shared" si="12"/>
        <v>2.0200549989206085</v>
      </c>
      <c r="H106" s="30">
        <f t="shared" si="12"/>
        <v>5.263157894736842</v>
      </c>
      <c r="I106" s="30">
        <f t="shared" si="12"/>
        <v>2.420201128394574</v>
      </c>
      <c r="J106" s="30">
        <f>J105/J$9*100</f>
        <v>3.4998281453983195</v>
      </c>
    </row>
    <row r="107" spans="1:10" s="5" customFormat="1" ht="12.75">
      <c r="A107" s="5" t="s">
        <v>112</v>
      </c>
      <c r="B107" s="5">
        <v>37</v>
      </c>
      <c r="C107" s="5">
        <v>16986</v>
      </c>
      <c r="D107" s="5">
        <v>127048.84</v>
      </c>
      <c r="E107" s="5">
        <v>20</v>
      </c>
      <c r="F107" s="5">
        <v>2826</v>
      </c>
      <c r="G107" s="5">
        <v>18559.766</v>
      </c>
      <c r="H107" s="5">
        <v>4</v>
      </c>
      <c r="I107" s="5">
        <v>1997</v>
      </c>
      <c r="J107" s="5">
        <v>11986.348</v>
      </c>
    </row>
    <row r="108" spans="1:10" s="5" customFormat="1" ht="12.75">
      <c r="A108" s="5" t="s">
        <v>113</v>
      </c>
      <c r="B108" s="5">
        <v>13</v>
      </c>
      <c r="C108" s="5">
        <v>4330</v>
      </c>
      <c r="D108" s="5">
        <v>67668.241</v>
      </c>
      <c r="E108" s="5">
        <v>6</v>
      </c>
      <c r="F108" s="5">
        <v>1286</v>
      </c>
      <c r="G108" s="5">
        <v>3240.999</v>
      </c>
      <c r="H108" s="5">
        <v>3</v>
      </c>
      <c r="I108" s="5">
        <v>108</v>
      </c>
      <c r="J108" s="5">
        <v>149.505</v>
      </c>
    </row>
    <row r="109" spans="1:10" s="5" customFormat="1" ht="12.75">
      <c r="A109" s="5" t="s">
        <v>114</v>
      </c>
      <c r="B109" s="5">
        <v>11</v>
      </c>
      <c r="C109" s="5">
        <v>5192</v>
      </c>
      <c r="D109" s="5">
        <v>65456.149999999994</v>
      </c>
      <c r="E109" s="5">
        <v>6</v>
      </c>
      <c r="F109" s="5">
        <v>1988</v>
      </c>
      <c r="G109" s="5">
        <v>22510.715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115</v>
      </c>
      <c r="B110" s="5">
        <v>9</v>
      </c>
      <c r="C110" s="5">
        <v>4495</v>
      </c>
      <c r="D110" s="5">
        <v>63405.439</v>
      </c>
      <c r="E110" s="5">
        <v>3</v>
      </c>
      <c r="F110" s="5">
        <v>878</v>
      </c>
      <c r="G110" s="5">
        <v>9941.415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116</v>
      </c>
      <c r="B111" s="5">
        <v>73</v>
      </c>
      <c r="C111" s="5">
        <v>30947</v>
      </c>
      <c r="D111" s="5">
        <v>447207.61</v>
      </c>
      <c r="E111" s="5">
        <v>53</v>
      </c>
      <c r="F111" s="5">
        <v>10441</v>
      </c>
      <c r="G111" s="5">
        <v>91839.38</v>
      </c>
      <c r="H111" s="5">
        <v>5</v>
      </c>
      <c r="I111" s="5">
        <v>4145</v>
      </c>
      <c r="J111" s="5">
        <v>49573.11</v>
      </c>
    </row>
    <row r="112" s="5" customFormat="1" ht="12.75"/>
    <row r="113" spans="1:10" s="5" customFormat="1" ht="12.75">
      <c r="A113" s="5" t="s">
        <v>117</v>
      </c>
      <c r="B113" s="5">
        <v>158</v>
      </c>
      <c r="C113" s="5">
        <v>47409</v>
      </c>
      <c r="D113" s="5">
        <v>744682.1950000001</v>
      </c>
      <c r="E113" s="5">
        <v>76</v>
      </c>
      <c r="F113" s="5">
        <v>21136</v>
      </c>
      <c r="G113" s="5">
        <v>169704.784</v>
      </c>
      <c r="H113" s="5">
        <v>11</v>
      </c>
      <c r="I113" s="5">
        <v>6290</v>
      </c>
      <c r="J113" s="5">
        <v>78244.525</v>
      </c>
    </row>
    <row r="114" spans="1:10" s="5" customFormat="1" ht="12.75">
      <c r="A114" s="29" t="s">
        <v>139</v>
      </c>
      <c r="B114" s="30">
        <f>B113/B$9*100</f>
        <v>6.494040279490341</v>
      </c>
      <c r="C114" s="30">
        <f aca="true" t="shared" si="13" ref="C114:I114">C113/C$9*100</f>
        <v>3.5452210294892934</v>
      </c>
      <c r="D114" s="30">
        <f t="shared" si="13"/>
        <v>5.442167975470456</v>
      </c>
      <c r="E114" s="30">
        <f t="shared" si="13"/>
        <v>4.671173939766441</v>
      </c>
      <c r="F114" s="30">
        <f t="shared" si="13"/>
        <v>2.9518398721837693</v>
      </c>
      <c r="G114" s="30">
        <f t="shared" si="13"/>
        <v>2.346551159258367</v>
      </c>
      <c r="H114" s="30">
        <f t="shared" si="13"/>
        <v>4.824561403508771</v>
      </c>
      <c r="I114" s="30">
        <f t="shared" si="13"/>
        <v>2.4356904156162993</v>
      </c>
      <c r="J114" s="30">
        <f>J113/J$9*100</f>
        <v>4.4376436988306285</v>
      </c>
    </row>
    <row r="115" spans="1:10" s="5" customFormat="1" ht="12.75">
      <c r="A115" s="5" t="s">
        <v>118</v>
      </c>
      <c r="B115" s="5">
        <v>23</v>
      </c>
      <c r="C115" s="5">
        <v>10237</v>
      </c>
      <c r="D115" s="5">
        <v>41537.352</v>
      </c>
      <c r="E115" s="5">
        <v>18</v>
      </c>
      <c r="F115" s="5">
        <v>6819</v>
      </c>
      <c r="G115" s="5">
        <v>17888.248</v>
      </c>
      <c r="H115" s="5">
        <v>2</v>
      </c>
      <c r="I115" s="5">
        <v>3162</v>
      </c>
      <c r="J115" s="5">
        <v>18286.961</v>
      </c>
    </row>
    <row r="116" spans="1:10" s="5" customFormat="1" ht="12.75">
      <c r="A116" s="5" t="s">
        <v>119</v>
      </c>
      <c r="B116" s="5">
        <v>48</v>
      </c>
      <c r="C116" s="5">
        <v>17127</v>
      </c>
      <c r="D116" s="5">
        <v>256870.05</v>
      </c>
      <c r="E116" s="5">
        <v>39</v>
      </c>
      <c r="F116" s="5">
        <v>11181</v>
      </c>
      <c r="G116" s="5">
        <v>129067.067</v>
      </c>
      <c r="H116" s="5">
        <v>1</v>
      </c>
      <c r="I116" s="5">
        <v>961</v>
      </c>
      <c r="J116" s="5">
        <v>42778.502</v>
      </c>
    </row>
    <row r="117" spans="1:10" s="5" customFormat="1" ht="12.75">
      <c r="A117" s="5" t="s">
        <v>120</v>
      </c>
      <c r="B117" s="5">
        <v>26</v>
      </c>
      <c r="C117" s="5">
        <v>5145</v>
      </c>
      <c r="D117" s="5">
        <v>55902.697</v>
      </c>
      <c r="E117" s="5">
        <v>14</v>
      </c>
      <c r="F117" s="5">
        <v>2233</v>
      </c>
      <c r="G117" s="5">
        <v>16208.427</v>
      </c>
      <c r="H117" s="5">
        <v>3</v>
      </c>
      <c r="I117" s="5">
        <v>1211</v>
      </c>
      <c r="J117" s="5">
        <v>14795.982</v>
      </c>
    </row>
    <row r="118" spans="1:10" s="5" customFormat="1" ht="12.75">
      <c r="A118" s="5" t="s">
        <v>121</v>
      </c>
      <c r="B118" s="5">
        <v>59</v>
      </c>
      <c r="C118" s="5">
        <v>14537</v>
      </c>
      <c r="D118" s="5">
        <v>387906.44</v>
      </c>
      <c r="E118" s="5">
        <v>5</v>
      </c>
      <c r="F118" s="5">
        <v>903</v>
      </c>
      <c r="G118" s="5">
        <v>6541.042</v>
      </c>
      <c r="H118" s="5">
        <v>4</v>
      </c>
      <c r="I118" s="5">
        <v>719</v>
      </c>
      <c r="J118" s="5">
        <v>1547.415</v>
      </c>
    </row>
    <row r="119" spans="1:10" s="5" customFormat="1" ht="12.75">
      <c r="A119" s="5" t="s">
        <v>122</v>
      </c>
      <c r="B119" s="5">
        <v>2</v>
      </c>
      <c r="C119" s="5">
        <v>363</v>
      </c>
      <c r="D119" s="5">
        <v>2465.656</v>
      </c>
      <c r="E119" s="5">
        <v>0</v>
      </c>
      <c r="F119" s="5">
        <v>0</v>
      </c>
      <c r="G119" s="5">
        <v>0</v>
      </c>
      <c r="H119" s="5">
        <v>1</v>
      </c>
      <c r="I119" s="5">
        <v>237</v>
      </c>
      <c r="J119" s="5">
        <v>835.665</v>
      </c>
    </row>
    <row r="120" s="5" customFormat="1" ht="12.75"/>
    <row r="121" spans="1:10" s="5" customFormat="1" ht="12.75">
      <c r="A121" s="5" t="s">
        <v>123</v>
      </c>
      <c r="B121" s="5">
        <v>187</v>
      </c>
      <c r="C121" s="5">
        <v>75022</v>
      </c>
      <c r="D121" s="5">
        <v>810105.8539999999</v>
      </c>
      <c r="E121" s="5">
        <v>126</v>
      </c>
      <c r="F121" s="5">
        <v>27050</v>
      </c>
      <c r="G121" s="5">
        <v>245439.856</v>
      </c>
      <c r="H121" s="5">
        <v>14</v>
      </c>
      <c r="I121" s="5">
        <v>25978</v>
      </c>
      <c r="J121" s="5">
        <v>281616.703</v>
      </c>
    </row>
    <row r="122" spans="1:10" s="5" customFormat="1" ht="12.75">
      <c r="A122" s="29" t="s">
        <v>139</v>
      </c>
      <c r="B122" s="30">
        <f>B121/B$9*100</f>
        <v>7.685984381422113</v>
      </c>
      <c r="C122" s="30">
        <f aca="true" t="shared" si="14" ref="C122:I122">C121/C$9*100</f>
        <v>5.610107196404602</v>
      </c>
      <c r="D122" s="30">
        <f t="shared" si="14"/>
        <v>5.9202867545127</v>
      </c>
      <c r="E122" s="30">
        <f t="shared" si="14"/>
        <v>7.744314689612784</v>
      </c>
      <c r="F122" s="30">
        <f t="shared" si="14"/>
        <v>3.7777852262760674</v>
      </c>
      <c r="G122" s="30">
        <f t="shared" si="14"/>
        <v>3.393759239132626</v>
      </c>
      <c r="H122" s="30">
        <f t="shared" si="14"/>
        <v>6.140350877192982</v>
      </c>
      <c r="I122" s="30">
        <f t="shared" si="14"/>
        <v>10.059517586149479</v>
      </c>
      <c r="J122" s="30">
        <f>J121/J$9*100</f>
        <v>15.971910974645276</v>
      </c>
    </row>
    <row r="123" spans="1:10" s="5" customFormat="1" ht="12.75">
      <c r="A123" s="5" t="s">
        <v>124</v>
      </c>
      <c r="B123" s="5">
        <v>78</v>
      </c>
      <c r="C123" s="5">
        <v>31401</v>
      </c>
      <c r="D123" s="5">
        <v>402311.576</v>
      </c>
      <c r="E123" s="5">
        <v>58</v>
      </c>
      <c r="F123" s="5">
        <v>8030</v>
      </c>
      <c r="G123" s="5">
        <v>37484.973</v>
      </c>
      <c r="H123" s="5">
        <v>4</v>
      </c>
      <c r="I123" s="5">
        <v>19699</v>
      </c>
      <c r="J123" s="5">
        <v>259459.61</v>
      </c>
    </row>
    <row r="124" spans="1:10" s="5" customFormat="1" ht="12.75">
      <c r="A124" s="5" t="s">
        <v>125</v>
      </c>
      <c r="B124" s="5">
        <v>56</v>
      </c>
      <c r="C124" s="5">
        <v>20304</v>
      </c>
      <c r="D124" s="5">
        <v>218914.891</v>
      </c>
      <c r="E124" s="5">
        <v>34</v>
      </c>
      <c r="F124" s="5">
        <v>12038</v>
      </c>
      <c r="G124" s="5">
        <v>138531.034</v>
      </c>
      <c r="H124" s="5">
        <v>7</v>
      </c>
      <c r="I124" s="5">
        <v>1060</v>
      </c>
      <c r="J124" s="5">
        <v>8457.606</v>
      </c>
    </row>
    <row r="125" spans="1:10" s="5" customFormat="1" ht="12.75">
      <c r="A125" s="5" t="s">
        <v>126</v>
      </c>
      <c r="B125" s="5">
        <v>23</v>
      </c>
      <c r="C125" s="5">
        <v>8969</v>
      </c>
      <c r="D125" s="5">
        <v>61781.793</v>
      </c>
      <c r="E125" s="5">
        <v>17</v>
      </c>
      <c r="F125" s="5">
        <v>2661</v>
      </c>
      <c r="G125" s="5">
        <v>24963.801</v>
      </c>
      <c r="H125" s="5">
        <v>2</v>
      </c>
      <c r="I125" s="5">
        <v>5159</v>
      </c>
      <c r="J125" s="5">
        <v>13340.562</v>
      </c>
    </row>
    <row r="126" spans="1:10" s="5" customFormat="1" ht="12.75">
      <c r="A126" s="5" t="s">
        <v>127</v>
      </c>
      <c r="B126" s="5">
        <v>20</v>
      </c>
      <c r="C126" s="5">
        <v>11558</v>
      </c>
      <c r="D126" s="5">
        <v>72500.481</v>
      </c>
      <c r="E126" s="5">
        <v>9</v>
      </c>
      <c r="F126" s="5">
        <v>2052</v>
      </c>
      <c r="G126" s="5">
        <v>10354.43</v>
      </c>
      <c r="H126" s="5">
        <v>1</v>
      </c>
      <c r="I126" s="5">
        <v>60</v>
      </c>
      <c r="J126" s="5">
        <v>358.925</v>
      </c>
    </row>
    <row r="127" spans="1:10" s="5" customFormat="1" ht="12.75">
      <c r="A127" s="26" t="s">
        <v>128</v>
      </c>
      <c r="B127" s="5">
        <v>10</v>
      </c>
      <c r="C127" s="5">
        <v>2790</v>
      </c>
      <c r="D127" s="5">
        <v>54597.113</v>
      </c>
      <c r="E127" s="5">
        <v>8</v>
      </c>
      <c r="F127" s="5">
        <v>2269</v>
      </c>
      <c r="G127" s="5">
        <v>34105.618</v>
      </c>
      <c r="H127" s="5">
        <v>0</v>
      </c>
      <c r="I127" s="5">
        <v>0</v>
      </c>
      <c r="J127" s="5">
        <v>0</v>
      </c>
    </row>
    <row r="128" s="5" customFormat="1" ht="12.75">
      <c r="A128" s="26"/>
    </row>
    <row r="129" spans="1:10" s="5" customFormat="1" ht="12.75">
      <c r="A129" s="5" t="s">
        <v>129</v>
      </c>
      <c r="B129" s="5">
        <v>55</v>
      </c>
      <c r="C129" s="5">
        <v>8991</v>
      </c>
      <c r="D129" s="5">
        <v>97870.75</v>
      </c>
      <c r="E129" s="5">
        <v>30</v>
      </c>
      <c r="F129" s="5">
        <v>3193</v>
      </c>
      <c r="G129" s="5">
        <v>37074.204</v>
      </c>
      <c r="H129" s="5">
        <v>4</v>
      </c>
      <c r="I129" s="5">
        <v>765</v>
      </c>
      <c r="J129" s="5">
        <v>17417.375</v>
      </c>
    </row>
    <row r="130" spans="1:10" s="5" customFormat="1" ht="12.75">
      <c r="A130" s="29" t="s">
        <v>139</v>
      </c>
      <c r="B130" s="30">
        <f>B129/B$9*100</f>
        <v>2.2605836415947387</v>
      </c>
      <c r="C130" s="30">
        <f aca="true" t="shared" si="15" ref="C130:I130">C129/C$9*100</f>
        <v>0.6723424302587744</v>
      </c>
      <c r="D130" s="30">
        <f t="shared" si="15"/>
        <v>0.7152434487644425</v>
      </c>
      <c r="E130" s="30">
        <f t="shared" si="15"/>
        <v>1.843884449907806</v>
      </c>
      <c r="F130" s="30">
        <f t="shared" si="15"/>
        <v>0.4459322819777997</v>
      </c>
      <c r="G130" s="30">
        <f t="shared" si="15"/>
        <v>0.5126344368393361</v>
      </c>
      <c r="H130" s="30">
        <f t="shared" si="15"/>
        <v>1.7543859649122806</v>
      </c>
      <c r="I130" s="30">
        <f t="shared" si="15"/>
        <v>0.29623261811549584</v>
      </c>
      <c r="J130" s="30">
        <f>J129/J$9*100</f>
        <v>0.9878276393002594</v>
      </c>
    </row>
    <row r="131" spans="1:10" s="5" customFormat="1" ht="12.75">
      <c r="A131" s="5" t="s">
        <v>130</v>
      </c>
      <c r="B131" s="5">
        <v>38</v>
      </c>
      <c r="C131" s="5">
        <v>5210</v>
      </c>
      <c r="D131" s="5">
        <v>73271.798</v>
      </c>
      <c r="E131" s="5">
        <v>23</v>
      </c>
      <c r="F131" s="5">
        <v>2090</v>
      </c>
      <c r="G131" s="5">
        <v>31245.949</v>
      </c>
      <c r="H131" s="5">
        <v>2</v>
      </c>
      <c r="I131" s="5">
        <v>742</v>
      </c>
      <c r="J131" s="5">
        <v>17256.768</v>
      </c>
    </row>
    <row r="132" spans="1:10" s="5" customFormat="1" ht="12.75">
      <c r="A132" s="5" t="s">
        <v>131</v>
      </c>
      <c r="B132" s="5">
        <v>11</v>
      </c>
      <c r="C132" s="5">
        <v>2629</v>
      </c>
      <c r="D132" s="5">
        <v>18579.621</v>
      </c>
      <c r="E132" s="5">
        <v>4</v>
      </c>
      <c r="F132" s="5">
        <v>595</v>
      </c>
      <c r="G132" s="5">
        <v>4203.255</v>
      </c>
      <c r="H132" s="5">
        <v>2</v>
      </c>
      <c r="I132" s="5">
        <v>23</v>
      </c>
      <c r="J132" s="5">
        <v>160.607</v>
      </c>
    </row>
    <row r="133" spans="1:10" s="5" customFormat="1" ht="12.75">
      <c r="A133" s="5" t="s">
        <v>132</v>
      </c>
      <c r="B133" s="5">
        <v>4</v>
      </c>
      <c r="C133" s="5">
        <v>553</v>
      </c>
      <c r="D133" s="5">
        <v>1785</v>
      </c>
      <c r="E133" s="5">
        <v>3</v>
      </c>
      <c r="F133" s="5">
        <v>508</v>
      </c>
      <c r="G133" s="5">
        <v>1625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133</v>
      </c>
      <c r="B134" s="5">
        <v>2</v>
      </c>
      <c r="C134" s="5">
        <v>599</v>
      </c>
      <c r="D134" s="5">
        <v>4234.331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="5" customFormat="1" ht="12.75"/>
    <row r="136" spans="1:10" s="5" customFormat="1" ht="12.75">
      <c r="A136" s="5" t="s">
        <v>134</v>
      </c>
      <c r="B136" s="5">
        <v>2</v>
      </c>
      <c r="C136" s="5">
        <v>191</v>
      </c>
      <c r="D136" s="5">
        <v>1654.868</v>
      </c>
      <c r="E136" s="5">
        <v>2</v>
      </c>
      <c r="F136" s="5">
        <v>191</v>
      </c>
      <c r="G136" s="5">
        <v>1654.868</v>
      </c>
      <c r="H136" s="5">
        <v>0</v>
      </c>
      <c r="I136" s="5">
        <v>0</v>
      </c>
      <c r="J136" s="5">
        <v>0</v>
      </c>
    </row>
    <row r="137" spans="1:10" s="5" customFormat="1" ht="12.75">
      <c r="A137" s="29" t="s">
        <v>139</v>
      </c>
      <c r="B137" s="30">
        <f>B136/B$9*100</f>
        <v>0.08220304151253596</v>
      </c>
      <c r="C137" s="30">
        <f aca="true" t="shared" si="16" ref="C137:I137">C136/C$9*100</f>
        <v>0.014282883347728386</v>
      </c>
      <c r="D137" s="30">
        <f t="shared" si="16"/>
        <v>0.012093843110121415</v>
      </c>
      <c r="E137" s="30">
        <f t="shared" si="16"/>
        <v>0.1229256299938537</v>
      </c>
      <c r="F137" s="30">
        <f t="shared" si="16"/>
        <v>0.02667493449976817</v>
      </c>
      <c r="G137" s="30">
        <f t="shared" si="16"/>
        <v>0.022882280229764025</v>
      </c>
      <c r="H137" s="30">
        <f t="shared" si="16"/>
        <v>0</v>
      </c>
      <c r="I137" s="30">
        <f t="shared" si="16"/>
        <v>0</v>
      </c>
      <c r="J137" s="30">
        <f>J136/J$9*100</f>
        <v>0</v>
      </c>
    </row>
    <row r="138" spans="1:10" s="5" customFormat="1" ht="12.75">
      <c r="A138" s="5" t="s">
        <v>135</v>
      </c>
      <c r="B138" s="5">
        <v>2</v>
      </c>
      <c r="C138" s="5">
        <v>191</v>
      </c>
      <c r="D138" s="5">
        <v>1654.868</v>
      </c>
      <c r="E138" s="5">
        <v>2</v>
      </c>
      <c r="F138" s="5">
        <v>191</v>
      </c>
      <c r="G138" s="5">
        <v>1654.868</v>
      </c>
      <c r="H138" s="5">
        <v>0</v>
      </c>
      <c r="I138" s="5">
        <v>0</v>
      </c>
      <c r="J138" s="5">
        <v>0</v>
      </c>
    </row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8" t="s">
        <v>145</v>
      </c>
      <c r="B1" s="48"/>
      <c r="C1" s="48"/>
      <c r="D1" s="48"/>
      <c r="E1" s="48"/>
      <c r="F1" s="48"/>
      <c r="G1" s="48"/>
      <c r="H1" s="48"/>
      <c r="I1" s="48"/>
      <c r="J1" s="27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2"/>
    </row>
    <row r="4" spans="1:10" ht="13.5" customHeight="1">
      <c r="A4" s="14"/>
      <c r="B4" s="55" t="s">
        <v>13</v>
      </c>
      <c r="C4" s="55"/>
      <c r="D4" s="55"/>
      <c r="E4" s="55" t="s">
        <v>14</v>
      </c>
      <c r="F4" s="55"/>
      <c r="G4" s="55"/>
      <c r="H4" s="55" t="s">
        <v>27</v>
      </c>
      <c r="I4" s="56"/>
      <c r="J4" s="13"/>
    </row>
    <row r="5" spans="1:10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6" t="s">
        <v>2</v>
      </c>
      <c r="J5" s="25"/>
    </row>
    <row r="6" spans="1:10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8" t="s">
        <v>40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41</v>
      </c>
      <c r="B9" s="10">
        <v>432</v>
      </c>
      <c r="C9" s="10">
        <v>306020</v>
      </c>
      <c r="D9" s="10">
        <v>4281592.495</v>
      </c>
      <c r="E9" s="10">
        <v>88</v>
      </c>
      <c r="F9" s="10">
        <v>56974</v>
      </c>
      <c r="G9" s="10">
        <v>374306.583</v>
      </c>
      <c r="H9" s="10">
        <v>58</v>
      </c>
      <c r="I9" s="10">
        <v>32364.885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12</v>
      </c>
      <c r="C11" s="5">
        <v>12044</v>
      </c>
      <c r="D11" s="5">
        <v>208267.477</v>
      </c>
      <c r="E11" s="5">
        <v>0</v>
      </c>
      <c r="F11" s="5">
        <v>0</v>
      </c>
      <c r="G11" s="5">
        <v>0</v>
      </c>
      <c r="H11" s="5">
        <v>3</v>
      </c>
      <c r="I11" s="5">
        <v>16579.49</v>
      </c>
    </row>
    <row r="12" spans="1:10" s="5" customFormat="1" ht="12.75">
      <c r="A12" s="29" t="s">
        <v>139</v>
      </c>
      <c r="B12" s="30">
        <f>B11/B$9*100</f>
        <v>2.7777777777777777</v>
      </c>
      <c r="C12" s="30">
        <f aca="true" t="shared" si="0" ref="C12:I12">C11/C$9*100</f>
        <v>3.9356904777465527</v>
      </c>
      <c r="D12" s="30">
        <f t="shared" si="0"/>
        <v>4.864252664007904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5.172413793103448</v>
      </c>
      <c r="I12" s="30">
        <f t="shared" si="0"/>
        <v>51.22678483177061</v>
      </c>
      <c r="J12" s="30"/>
    </row>
    <row r="13" spans="1:9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44</v>
      </c>
      <c r="B14" s="5">
        <v>8</v>
      </c>
      <c r="C14" s="5">
        <v>8597</v>
      </c>
      <c r="D14" s="5">
        <v>159004.457</v>
      </c>
      <c r="E14" s="5">
        <v>0</v>
      </c>
      <c r="F14" s="5">
        <v>0</v>
      </c>
      <c r="G14" s="5">
        <v>0</v>
      </c>
      <c r="H14" s="5">
        <v>1</v>
      </c>
      <c r="I14" s="5">
        <v>15221.352</v>
      </c>
    </row>
    <row r="15" spans="1:9" s="5" customFormat="1" ht="12.75">
      <c r="A15" s="5" t="s">
        <v>45</v>
      </c>
      <c r="B15" s="5">
        <v>2</v>
      </c>
      <c r="C15" s="5">
        <v>922</v>
      </c>
      <c r="D15" s="5">
        <v>28779.895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s="5" customFormat="1" ht="12.75">
      <c r="A16" s="5" t="s">
        <v>46</v>
      </c>
      <c r="B16" s="5">
        <v>2</v>
      </c>
      <c r="C16" s="5">
        <v>2525</v>
      </c>
      <c r="D16" s="5">
        <v>20483.125</v>
      </c>
      <c r="E16" s="5">
        <v>0</v>
      </c>
      <c r="F16" s="5">
        <v>0</v>
      </c>
      <c r="G16" s="5">
        <v>0</v>
      </c>
      <c r="H16" s="5">
        <v>2</v>
      </c>
      <c r="I16" s="5">
        <v>1358.138</v>
      </c>
    </row>
    <row r="17" s="5" customFormat="1" ht="12.75"/>
    <row r="18" spans="1:9" s="5" customFormat="1" ht="12.75">
      <c r="A18" s="5" t="s">
        <v>47</v>
      </c>
      <c r="B18" s="5">
        <v>4</v>
      </c>
      <c r="C18" s="5">
        <v>2320</v>
      </c>
      <c r="D18" s="5">
        <v>16891.674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10" s="5" customFormat="1" ht="12.75">
      <c r="A19" s="29" t="s">
        <v>139</v>
      </c>
      <c r="B19" s="30">
        <f>B18/B$9*100</f>
        <v>0.9259259259259258</v>
      </c>
      <c r="C19" s="30">
        <f aca="true" t="shared" si="1" ref="C19:I19">C18/C$9*100</f>
        <v>0.7581203842886085</v>
      </c>
      <c r="D19" s="30">
        <f t="shared" si="1"/>
        <v>0.39451848861669864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/>
    </row>
    <row r="20" spans="1:9" s="5" customFormat="1" ht="12.75">
      <c r="A20" s="5" t="s">
        <v>48</v>
      </c>
      <c r="B20" s="5">
        <v>3</v>
      </c>
      <c r="C20" s="5">
        <v>2200</v>
      </c>
      <c r="D20" s="5">
        <v>15506.674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49</v>
      </c>
      <c r="B21" s="5">
        <v>1</v>
      </c>
      <c r="C21" s="5">
        <v>120</v>
      </c>
      <c r="D21" s="5">
        <v>1385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="5" customFormat="1" ht="12.75"/>
    <row r="25" spans="1:9" s="5" customFormat="1" ht="12.75">
      <c r="A25" s="5" t="s">
        <v>52</v>
      </c>
      <c r="B25" s="5">
        <v>58</v>
      </c>
      <c r="C25" s="5">
        <v>31758</v>
      </c>
      <c r="D25" s="5">
        <v>455820.407</v>
      </c>
      <c r="E25" s="5">
        <v>24</v>
      </c>
      <c r="F25" s="5">
        <v>18218</v>
      </c>
      <c r="G25" s="5">
        <v>182349.871</v>
      </c>
      <c r="H25" s="5">
        <v>5</v>
      </c>
      <c r="I25" s="5">
        <v>1570.773</v>
      </c>
    </row>
    <row r="26" spans="1:10" s="5" customFormat="1" ht="12.75">
      <c r="A26" s="29" t="s">
        <v>139</v>
      </c>
      <c r="B26" s="30">
        <f>B25/B$9*100</f>
        <v>13.425925925925927</v>
      </c>
      <c r="C26" s="30">
        <f aca="true" t="shared" si="2" ref="C26:I26">C25/C$9*100</f>
        <v>10.377753088033462</v>
      </c>
      <c r="D26" s="30">
        <f t="shared" si="2"/>
        <v>10.646048346083903</v>
      </c>
      <c r="E26" s="30">
        <f t="shared" si="2"/>
        <v>27.27272727272727</v>
      </c>
      <c r="F26" s="30">
        <f t="shared" si="2"/>
        <v>31.97598904763576</v>
      </c>
      <c r="G26" s="30">
        <f t="shared" si="2"/>
        <v>48.71671492884217</v>
      </c>
      <c r="H26" s="30">
        <f t="shared" si="2"/>
        <v>8.620689655172415</v>
      </c>
      <c r="I26" s="30">
        <f t="shared" si="2"/>
        <v>4.853324830290607</v>
      </c>
      <c r="J26" s="30"/>
    </row>
    <row r="27" spans="1:9" s="5" customFormat="1" ht="12.75">
      <c r="A27" s="5" t="s">
        <v>53</v>
      </c>
      <c r="B27" s="5">
        <v>21</v>
      </c>
      <c r="C27" s="5">
        <v>13276</v>
      </c>
      <c r="D27" s="5">
        <v>135626.653</v>
      </c>
      <c r="E27" s="5">
        <v>1</v>
      </c>
      <c r="F27" s="5">
        <v>1000</v>
      </c>
      <c r="G27" s="5">
        <v>3604.811</v>
      </c>
      <c r="H27" s="5">
        <v>0</v>
      </c>
      <c r="I27" s="5">
        <v>0</v>
      </c>
    </row>
    <row r="28" spans="1:9" s="5" customFormat="1" ht="12.75">
      <c r="A28" s="5" t="s">
        <v>54</v>
      </c>
      <c r="B28" s="5">
        <v>3</v>
      </c>
      <c r="C28" s="5">
        <v>1060</v>
      </c>
      <c r="D28" s="5">
        <v>20701.6</v>
      </c>
      <c r="E28" s="5">
        <v>1</v>
      </c>
      <c r="F28" s="5">
        <v>52</v>
      </c>
      <c r="G28" s="5">
        <v>349.8</v>
      </c>
      <c r="H28" s="5">
        <v>0</v>
      </c>
      <c r="I28" s="5">
        <v>0</v>
      </c>
    </row>
    <row r="29" spans="1:9" s="5" customFormat="1" ht="12.75">
      <c r="A29" s="5" t="s">
        <v>55</v>
      </c>
      <c r="B29" s="5">
        <v>13</v>
      </c>
      <c r="C29" s="5">
        <v>5912</v>
      </c>
      <c r="D29" s="5">
        <v>118682.603</v>
      </c>
      <c r="E29" s="5">
        <v>1</v>
      </c>
      <c r="F29" s="5">
        <v>120</v>
      </c>
      <c r="G29" s="5">
        <v>300</v>
      </c>
      <c r="H29" s="5">
        <v>0</v>
      </c>
      <c r="I29" s="5">
        <v>0</v>
      </c>
    </row>
    <row r="30" spans="1:9" s="5" customFormat="1" ht="12.75">
      <c r="A30" s="5" t="s">
        <v>56</v>
      </c>
      <c r="B30" s="5">
        <v>21</v>
      </c>
      <c r="C30" s="5">
        <v>11510</v>
      </c>
      <c r="D30" s="5">
        <v>180809.551</v>
      </c>
      <c r="E30" s="5">
        <v>21</v>
      </c>
      <c r="F30" s="5">
        <v>17046</v>
      </c>
      <c r="G30" s="5">
        <v>178095.26</v>
      </c>
      <c r="H30" s="5">
        <v>5</v>
      </c>
      <c r="I30" s="5">
        <v>1570.773</v>
      </c>
    </row>
    <row r="31" s="5" customFormat="1" ht="12.75"/>
    <row r="32" spans="1:9" s="5" customFormat="1" ht="12.75">
      <c r="A32" s="5" t="s">
        <v>57</v>
      </c>
      <c r="B32" s="5">
        <v>19</v>
      </c>
      <c r="C32" s="5">
        <v>23592</v>
      </c>
      <c r="D32" s="5">
        <v>125308.704</v>
      </c>
      <c r="E32" s="5">
        <v>1</v>
      </c>
      <c r="F32" s="5">
        <v>404</v>
      </c>
      <c r="G32" s="5">
        <v>3995.816</v>
      </c>
      <c r="H32" s="5">
        <v>0</v>
      </c>
      <c r="I32" s="5">
        <v>0</v>
      </c>
    </row>
    <row r="33" spans="1:10" s="5" customFormat="1" ht="12.75">
      <c r="A33" s="29" t="s">
        <v>139</v>
      </c>
      <c r="B33" s="30">
        <f>B32/B$9*100</f>
        <v>4.398148148148148</v>
      </c>
      <c r="C33" s="30">
        <f aca="true" t="shared" si="3" ref="C33:I33">C32/C$9*100</f>
        <v>7.709300045748643</v>
      </c>
      <c r="D33" s="30">
        <f t="shared" si="3"/>
        <v>2.9266845022344894</v>
      </c>
      <c r="E33" s="30">
        <f t="shared" si="3"/>
        <v>1.1363636363636365</v>
      </c>
      <c r="F33" s="30">
        <f t="shared" si="3"/>
        <v>0.709095376838558</v>
      </c>
      <c r="G33" s="30">
        <f t="shared" si="3"/>
        <v>1.0675249064481453</v>
      </c>
      <c r="H33" s="30">
        <f t="shared" si="3"/>
        <v>0</v>
      </c>
      <c r="I33" s="30">
        <f t="shared" si="3"/>
        <v>0</v>
      </c>
      <c r="J33" s="30"/>
    </row>
    <row r="34" spans="1:9" s="5" customFormat="1" ht="12.75">
      <c r="A34" s="5" t="s">
        <v>58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s="5" customFormat="1" ht="12.75">
      <c r="A35" s="5" t="s">
        <v>59</v>
      </c>
      <c r="B35" s="5">
        <v>6</v>
      </c>
      <c r="C35" s="5">
        <v>1259</v>
      </c>
      <c r="D35" s="5">
        <v>18712.953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s="5" customFormat="1" ht="12.75">
      <c r="A36" s="5" t="s">
        <v>60</v>
      </c>
      <c r="B36" s="5">
        <v>6</v>
      </c>
      <c r="C36" s="5">
        <v>17768</v>
      </c>
      <c r="D36" s="5">
        <v>33045.982</v>
      </c>
      <c r="E36" s="5">
        <v>1</v>
      </c>
      <c r="F36" s="5">
        <v>404</v>
      </c>
      <c r="G36" s="5">
        <v>3995.816</v>
      </c>
      <c r="H36" s="5">
        <v>0</v>
      </c>
      <c r="I36" s="5">
        <v>0</v>
      </c>
    </row>
    <row r="37" spans="1:9" s="5" customFormat="1" ht="12.75">
      <c r="A37" s="5" t="s">
        <v>61</v>
      </c>
      <c r="B37" s="5">
        <v>2</v>
      </c>
      <c r="C37" s="5">
        <v>760</v>
      </c>
      <c r="D37" s="5">
        <v>8040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s="5" customFormat="1" ht="12.75">
      <c r="A38" s="5" t="s">
        <v>62</v>
      </c>
      <c r="B38" s="5">
        <v>5</v>
      </c>
      <c r="C38" s="5">
        <v>3805</v>
      </c>
      <c r="D38" s="5">
        <v>65509.769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="5" customFormat="1" ht="12.75"/>
    <row r="40" spans="1:9" s="5" customFormat="1" ht="12.75">
      <c r="A40" s="5" t="s">
        <v>63</v>
      </c>
      <c r="B40" s="5">
        <v>34</v>
      </c>
      <c r="C40" s="5">
        <v>27927</v>
      </c>
      <c r="D40" s="5">
        <v>355024.32</v>
      </c>
      <c r="E40" s="5">
        <v>17</v>
      </c>
      <c r="F40" s="5">
        <v>14041</v>
      </c>
      <c r="G40" s="5">
        <v>76195.881</v>
      </c>
      <c r="H40" s="5">
        <v>7</v>
      </c>
      <c r="I40" s="5">
        <v>4487</v>
      </c>
    </row>
    <row r="41" spans="1:10" s="5" customFormat="1" ht="12.75">
      <c r="A41" s="29" t="s">
        <v>139</v>
      </c>
      <c r="B41" s="30">
        <f>B40/B$9*100</f>
        <v>7.87037037037037</v>
      </c>
      <c r="C41" s="30">
        <f aca="true" t="shared" si="4" ref="C41:I41">C40/C$9*100</f>
        <v>9.125874125874125</v>
      </c>
      <c r="D41" s="30">
        <f t="shared" si="4"/>
        <v>8.291875520956134</v>
      </c>
      <c r="E41" s="30">
        <f t="shared" si="4"/>
        <v>19.318181818181817</v>
      </c>
      <c r="F41" s="30">
        <f t="shared" si="4"/>
        <v>24.644574718292557</v>
      </c>
      <c r="G41" s="30">
        <f t="shared" si="4"/>
        <v>20.35654312817683</v>
      </c>
      <c r="H41" s="30">
        <f t="shared" si="4"/>
        <v>12.068965517241379</v>
      </c>
      <c r="I41" s="30">
        <f t="shared" si="4"/>
        <v>13.863790957391013</v>
      </c>
      <c r="J41" s="30"/>
    </row>
    <row r="42" spans="1:9" s="5" customFormat="1" ht="12.75">
      <c r="A42" s="5" t="s">
        <v>64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s="5" customFormat="1" ht="12.75">
      <c r="A43" s="5" t="s">
        <v>65</v>
      </c>
      <c r="B43" s="5">
        <v>6</v>
      </c>
      <c r="C43" s="5">
        <v>3637</v>
      </c>
      <c r="D43" s="5">
        <v>31424.98</v>
      </c>
      <c r="E43" s="5">
        <v>1</v>
      </c>
      <c r="F43" s="5">
        <v>1224</v>
      </c>
      <c r="G43" s="5">
        <v>7872.2</v>
      </c>
      <c r="H43" s="5">
        <v>3</v>
      </c>
      <c r="I43" s="5">
        <v>2711</v>
      </c>
    </row>
    <row r="44" spans="1:9" s="5" customFormat="1" ht="12.75">
      <c r="A44" s="5" t="s">
        <v>66</v>
      </c>
      <c r="B44" s="5">
        <v>11</v>
      </c>
      <c r="C44" s="5">
        <v>6191</v>
      </c>
      <c r="D44" s="5">
        <v>107275.13</v>
      </c>
      <c r="E44" s="5">
        <v>3</v>
      </c>
      <c r="F44" s="5">
        <v>2925</v>
      </c>
      <c r="G44" s="5">
        <v>4256.9</v>
      </c>
      <c r="H44" s="5">
        <v>3</v>
      </c>
      <c r="I44" s="5">
        <v>576</v>
      </c>
    </row>
    <row r="45" spans="1:9" s="5" customFormat="1" ht="12.75">
      <c r="A45" s="5" t="s">
        <v>67</v>
      </c>
      <c r="B45" s="5">
        <v>10</v>
      </c>
      <c r="C45" s="5">
        <v>15610</v>
      </c>
      <c r="D45" s="5">
        <v>182525.159</v>
      </c>
      <c r="E45" s="5">
        <v>2</v>
      </c>
      <c r="F45" s="5">
        <v>975</v>
      </c>
      <c r="G45" s="5">
        <v>4449.862</v>
      </c>
      <c r="H45" s="5">
        <v>1</v>
      </c>
      <c r="I45" s="5">
        <v>1200</v>
      </c>
    </row>
    <row r="46" spans="1:9" s="5" customFormat="1" ht="12.75">
      <c r="A46" s="5" t="s">
        <v>68</v>
      </c>
      <c r="B46" s="5">
        <v>2</v>
      </c>
      <c r="C46" s="5">
        <v>110</v>
      </c>
      <c r="D46" s="5">
        <v>1118.326</v>
      </c>
      <c r="E46" s="5">
        <v>11</v>
      </c>
      <c r="F46" s="5">
        <v>8917</v>
      </c>
      <c r="G46" s="5">
        <v>59616.919</v>
      </c>
      <c r="H46" s="5">
        <v>0</v>
      </c>
      <c r="I46" s="5">
        <v>0</v>
      </c>
    </row>
    <row r="47" spans="1:9" s="5" customFormat="1" ht="12.75">
      <c r="A47" s="5" t="s">
        <v>69</v>
      </c>
      <c r="B47" s="5">
        <v>1</v>
      </c>
      <c r="C47" s="5">
        <v>1053</v>
      </c>
      <c r="D47" s="5">
        <v>10900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s="5" customFormat="1" ht="12.75">
      <c r="A48" s="5" t="s">
        <v>70</v>
      </c>
      <c r="B48" s="5">
        <v>4</v>
      </c>
      <c r="C48" s="5">
        <v>1326</v>
      </c>
      <c r="D48" s="5">
        <v>21780.725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="5" customFormat="1" ht="12.75"/>
    <row r="50" spans="1:9" s="5" customFormat="1" ht="12.75">
      <c r="A50" s="5" t="s">
        <v>71</v>
      </c>
      <c r="B50" s="5">
        <v>37</v>
      </c>
      <c r="C50" s="5">
        <v>14397</v>
      </c>
      <c r="D50" s="5">
        <v>211276.176</v>
      </c>
      <c r="E50" s="5">
        <v>11</v>
      </c>
      <c r="F50" s="5">
        <v>6993</v>
      </c>
      <c r="G50" s="5">
        <v>24016.173</v>
      </c>
      <c r="H50" s="5">
        <v>3</v>
      </c>
      <c r="I50" s="5">
        <v>1170.325</v>
      </c>
    </row>
    <row r="51" spans="1:10" s="5" customFormat="1" ht="12.75">
      <c r="A51" s="29" t="s">
        <v>139</v>
      </c>
      <c r="B51" s="30">
        <f>B50/B$9*100</f>
        <v>8.564814814814815</v>
      </c>
      <c r="C51" s="30">
        <f aca="true" t="shared" si="5" ref="C51:I51">C50/C$9*100</f>
        <v>4.704594470949611</v>
      </c>
      <c r="D51" s="30">
        <f t="shared" si="5"/>
        <v>4.934523223467114</v>
      </c>
      <c r="E51" s="30">
        <f t="shared" si="5"/>
        <v>12.5</v>
      </c>
      <c r="F51" s="30">
        <f t="shared" si="5"/>
        <v>12.274019728297118</v>
      </c>
      <c r="G51" s="30">
        <f t="shared" si="5"/>
        <v>6.4161770299401875</v>
      </c>
      <c r="H51" s="30">
        <f t="shared" si="5"/>
        <v>5.172413793103448</v>
      </c>
      <c r="I51" s="30">
        <f t="shared" si="5"/>
        <v>3.6160332409647062</v>
      </c>
      <c r="J51" s="30"/>
    </row>
    <row r="52" spans="1:9" s="5" customFormat="1" ht="12.75">
      <c r="A52" s="5" t="s">
        <v>72</v>
      </c>
      <c r="B52" s="5">
        <v>11</v>
      </c>
      <c r="C52" s="5">
        <v>4600</v>
      </c>
      <c r="D52" s="5">
        <v>83144.38</v>
      </c>
      <c r="E52" s="5">
        <v>8</v>
      </c>
      <c r="F52" s="5">
        <v>5943</v>
      </c>
      <c r="G52" s="5">
        <v>19117.469</v>
      </c>
      <c r="H52" s="5">
        <v>0</v>
      </c>
      <c r="I52" s="5">
        <v>0</v>
      </c>
    </row>
    <row r="53" spans="1:9" s="5" customFormat="1" ht="12.75">
      <c r="A53" s="5" t="s">
        <v>73</v>
      </c>
      <c r="B53" s="5">
        <v>7</v>
      </c>
      <c r="C53" s="5">
        <v>3363</v>
      </c>
      <c r="D53" s="5">
        <v>47748.777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s="5" customFormat="1" ht="12.75">
      <c r="A54" s="5" t="s">
        <v>74</v>
      </c>
      <c r="B54" s="5">
        <v>9</v>
      </c>
      <c r="C54" s="5">
        <v>2498</v>
      </c>
      <c r="D54" s="5">
        <v>25158.153</v>
      </c>
      <c r="E54" s="5">
        <v>0</v>
      </c>
      <c r="F54" s="5">
        <v>0</v>
      </c>
      <c r="G54" s="5">
        <v>0</v>
      </c>
      <c r="H54" s="5">
        <v>1</v>
      </c>
      <c r="I54" s="5">
        <v>750</v>
      </c>
    </row>
    <row r="55" spans="1:9" s="5" customFormat="1" ht="12.75">
      <c r="A55" s="5" t="s">
        <v>75</v>
      </c>
      <c r="B55" s="5">
        <v>6</v>
      </c>
      <c r="C55" s="5">
        <v>2818</v>
      </c>
      <c r="D55" s="5">
        <v>42284.727</v>
      </c>
      <c r="E55" s="5">
        <v>2</v>
      </c>
      <c r="F55" s="5">
        <v>254</v>
      </c>
      <c r="G55" s="5">
        <v>1383.554</v>
      </c>
      <c r="H55" s="5">
        <v>2</v>
      </c>
      <c r="I55" s="5">
        <v>420.325</v>
      </c>
    </row>
    <row r="56" spans="1:9" s="5" customFormat="1" ht="12.75">
      <c r="A56" s="5" t="s">
        <v>76</v>
      </c>
      <c r="B56" s="5">
        <v>4</v>
      </c>
      <c r="C56" s="5">
        <v>1118</v>
      </c>
      <c r="D56" s="5">
        <v>12940.139</v>
      </c>
      <c r="E56" s="5">
        <v>1</v>
      </c>
      <c r="F56" s="5">
        <v>796</v>
      </c>
      <c r="G56" s="5">
        <v>3515.15</v>
      </c>
      <c r="H56" s="5">
        <v>0</v>
      </c>
      <c r="I56" s="5">
        <v>0</v>
      </c>
    </row>
    <row r="57" s="5" customFormat="1" ht="12.75"/>
    <row r="58" spans="1:9" s="5" customFormat="1" ht="12.75">
      <c r="A58" s="5" t="s">
        <v>77</v>
      </c>
      <c r="B58" s="5">
        <v>9</v>
      </c>
      <c r="C58" s="5">
        <v>6163</v>
      </c>
      <c r="D58" s="5">
        <v>125532.261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10" s="5" customFormat="1" ht="12.75">
      <c r="A59" s="29" t="s">
        <v>139</v>
      </c>
      <c r="B59" s="30">
        <f>B58/B$9*100</f>
        <v>2.083333333333333</v>
      </c>
      <c r="C59" s="30">
        <f aca="true" t="shared" si="6" ref="C59:I59">C58/C$9*100</f>
        <v>2.0139206587804717</v>
      </c>
      <c r="D59" s="30">
        <f t="shared" si="6"/>
        <v>2.931905853875522</v>
      </c>
      <c r="E59" s="30">
        <f t="shared" si="6"/>
        <v>0</v>
      </c>
      <c r="F59" s="30">
        <f t="shared" si="6"/>
        <v>0</v>
      </c>
      <c r="G59" s="30">
        <f t="shared" si="6"/>
        <v>0</v>
      </c>
      <c r="H59" s="30">
        <f t="shared" si="6"/>
        <v>0</v>
      </c>
      <c r="I59" s="30">
        <f t="shared" si="6"/>
        <v>0</v>
      </c>
      <c r="J59" s="30"/>
    </row>
    <row r="60" spans="1:9" s="5" customFormat="1" ht="12.75">
      <c r="A60" s="5" t="s">
        <v>78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79</v>
      </c>
      <c r="B61" s="5">
        <v>2</v>
      </c>
      <c r="C61" s="5">
        <v>2701</v>
      </c>
      <c r="D61" s="5">
        <v>82078.58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5" customFormat="1" ht="12.75">
      <c r="A62" s="5" t="s">
        <v>80</v>
      </c>
      <c r="B62" s="5">
        <v>4</v>
      </c>
      <c r="C62" s="5">
        <v>1966</v>
      </c>
      <c r="D62" s="5">
        <v>13329.256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s="5" customFormat="1" ht="12.75">
      <c r="A63" s="5" t="s">
        <v>81</v>
      </c>
      <c r="B63" s="5">
        <v>2</v>
      </c>
      <c r="C63" s="5">
        <v>740</v>
      </c>
      <c r="D63" s="5">
        <v>10590.888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5" customFormat="1" ht="12.75">
      <c r="A64" s="5" t="s">
        <v>82</v>
      </c>
      <c r="B64" s="5">
        <v>1</v>
      </c>
      <c r="C64" s="5">
        <v>756</v>
      </c>
      <c r="D64" s="5">
        <v>19533.537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="5" customFormat="1" ht="12.75"/>
    <row r="66" spans="1:9" s="5" customFormat="1" ht="12.75">
      <c r="A66" s="5" t="s">
        <v>83</v>
      </c>
      <c r="B66" s="5">
        <v>15</v>
      </c>
      <c r="C66" s="5">
        <v>8554</v>
      </c>
      <c r="D66" s="5">
        <v>121023.056</v>
      </c>
      <c r="E66" s="5">
        <v>2</v>
      </c>
      <c r="F66" s="5">
        <v>408</v>
      </c>
      <c r="G66" s="5">
        <v>2179.931</v>
      </c>
      <c r="H66" s="5">
        <v>2</v>
      </c>
      <c r="I66" s="5">
        <v>1555.175</v>
      </c>
    </row>
    <row r="67" spans="1:10" s="5" customFormat="1" ht="12.75">
      <c r="A67" s="29" t="s">
        <v>139</v>
      </c>
      <c r="B67" s="30">
        <f>B66/B$9*100</f>
        <v>3.4722222222222223</v>
      </c>
      <c r="C67" s="30">
        <f aca="true" t="shared" si="7" ref="C67:I67">C66/C$9*100</f>
        <v>2.7952421410365336</v>
      </c>
      <c r="D67" s="30">
        <f t="shared" si="7"/>
        <v>2.8265897826878548</v>
      </c>
      <c r="E67" s="30">
        <f t="shared" si="7"/>
        <v>2.272727272727273</v>
      </c>
      <c r="F67" s="30">
        <f t="shared" si="7"/>
        <v>0.7161161231438902</v>
      </c>
      <c r="G67" s="30">
        <f t="shared" si="7"/>
        <v>0.5823918410753679</v>
      </c>
      <c r="H67" s="30">
        <f t="shared" si="7"/>
        <v>3.4482758620689653</v>
      </c>
      <c r="I67" s="30">
        <f t="shared" si="7"/>
        <v>4.805130622277817</v>
      </c>
      <c r="J67" s="30"/>
    </row>
    <row r="68" spans="1:9" s="5" customFormat="1" ht="12.75">
      <c r="A68" s="5" t="s">
        <v>84</v>
      </c>
      <c r="B68" s="5">
        <v>2</v>
      </c>
      <c r="C68" s="5">
        <v>786</v>
      </c>
      <c r="D68" s="5">
        <v>15354.789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s="5" customFormat="1" ht="12.75">
      <c r="A69" s="5" t="s">
        <v>85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9" s="5" customFormat="1" ht="12.75">
      <c r="A70" s="5" t="s">
        <v>86</v>
      </c>
      <c r="B70" s="5">
        <v>9</v>
      </c>
      <c r="C70" s="5">
        <v>5580</v>
      </c>
      <c r="D70" s="5">
        <v>86166.351</v>
      </c>
      <c r="E70" s="5">
        <v>2</v>
      </c>
      <c r="F70" s="5">
        <v>408</v>
      </c>
      <c r="G70" s="5">
        <v>2179.931</v>
      </c>
      <c r="H70" s="5">
        <v>2</v>
      </c>
      <c r="I70" s="5">
        <v>1555.175</v>
      </c>
    </row>
    <row r="71" spans="1:9" s="5" customFormat="1" ht="12.75">
      <c r="A71" s="5" t="s">
        <v>87</v>
      </c>
      <c r="B71" s="5">
        <v>2</v>
      </c>
      <c r="C71" s="5">
        <v>1933</v>
      </c>
      <c r="D71" s="5">
        <v>16331.288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s="5" customFormat="1" ht="12.75">
      <c r="A72" s="5" t="s">
        <v>88</v>
      </c>
      <c r="B72" s="5">
        <v>1</v>
      </c>
      <c r="C72" s="5">
        <v>42</v>
      </c>
      <c r="D72" s="5">
        <v>981.399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 s="5" customFormat="1" ht="12.75">
      <c r="A73" s="5" t="s">
        <v>89</v>
      </c>
      <c r="B73" s="5">
        <v>1</v>
      </c>
      <c r="C73" s="5">
        <v>213</v>
      </c>
      <c r="D73" s="5">
        <v>2189.229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="5" customFormat="1" ht="12.75"/>
    <row r="75" spans="1:9" s="5" customFormat="1" ht="12.75">
      <c r="A75" s="5" t="s">
        <v>90</v>
      </c>
      <c r="B75" s="5">
        <v>46</v>
      </c>
      <c r="C75" s="5">
        <v>23083</v>
      </c>
      <c r="D75" s="5">
        <v>313729.445</v>
      </c>
      <c r="E75" s="5">
        <v>2</v>
      </c>
      <c r="F75" s="5">
        <v>805</v>
      </c>
      <c r="G75" s="5">
        <v>2159.078</v>
      </c>
      <c r="H75" s="5">
        <v>5</v>
      </c>
      <c r="I75" s="5">
        <v>2247.576</v>
      </c>
    </row>
    <row r="76" spans="1:10" s="5" customFormat="1" ht="12.75">
      <c r="A76" s="29" t="s">
        <v>139</v>
      </c>
      <c r="B76" s="30">
        <f>B75/B$9*100</f>
        <v>10.648148148148149</v>
      </c>
      <c r="C76" s="30">
        <f aca="true" t="shared" si="8" ref="C76:I76">C75/C$9*100</f>
        <v>7.542971047643945</v>
      </c>
      <c r="D76" s="30">
        <f t="shared" si="8"/>
        <v>7.327400852985661</v>
      </c>
      <c r="E76" s="30">
        <f t="shared" si="8"/>
        <v>2.272727272727273</v>
      </c>
      <c r="F76" s="30">
        <f t="shared" si="8"/>
        <v>1.4129251939481167</v>
      </c>
      <c r="G76" s="30">
        <f t="shared" si="8"/>
        <v>0.5768207394845631</v>
      </c>
      <c r="H76" s="30">
        <f t="shared" si="8"/>
        <v>8.620689655172415</v>
      </c>
      <c r="I76" s="30">
        <f t="shared" si="8"/>
        <v>6.944489374827071</v>
      </c>
      <c r="J76" s="30"/>
    </row>
    <row r="77" spans="1:9" s="5" customFormat="1" ht="12.75">
      <c r="A77" s="5" t="s">
        <v>91</v>
      </c>
      <c r="B77" s="5">
        <v>6</v>
      </c>
      <c r="C77" s="5">
        <v>1598</v>
      </c>
      <c r="D77" s="5">
        <v>42224.043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s="5" customFormat="1" ht="12.75">
      <c r="A78" s="5" t="s">
        <v>92</v>
      </c>
      <c r="B78" s="5">
        <v>10</v>
      </c>
      <c r="C78" s="5">
        <v>2369</v>
      </c>
      <c r="D78" s="5">
        <v>41198.448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s="5" customFormat="1" ht="12.75">
      <c r="A79" s="5" t="s">
        <v>93</v>
      </c>
      <c r="B79" s="5">
        <v>12</v>
      </c>
      <c r="C79" s="5">
        <v>4378</v>
      </c>
      <c r="D79" s="5">
        <v>63820.055</v>
      </c>
      <c r="E79" s="5">
        <v>1</v>
      </c>
      <c r="F79" s="5">
        <v>58</v>
      </c>
      <c r="G79" s="5">
        <v>654.991</v>
      </c>
      <c r="H79" s="5">
        <v>4</v>
      </c>
      <c r="I79" s="5">
        <v>2092.227</v>
      </c>
    </row>
    <row r="80" spans="1:9" s="5" customFormat="1" ht="12.75">
      <c r="A80" s="5" t="s">
        <v>94</v>
      </c>
      <c r="B80" s="5">
        <v>16</v>
      </c>
      <c r="C80" s="5">
        <v>14493</v>
      </c>
      <c r="D80" s="5">
        <v>160822.403</v>
      </c>
      <c r="E80" s="5">
        <v>1</v>
      </c>
      <c r="F80" s="5">
        <v>747</v>
      </c>
      <c r="G80" s="5">
        <v>1504.087</v>
      </c>
      <c r="H80" s="5">
        <v>0</v>
      </c>
      <c r="I80" s="5">
        <v>0</v>
      </c>
    </row>
    <row r="81" spans="1:9" s="5" customFormat="1" ht="12.75">
      <c r="A81" s="5" t="s">
        <v>95</v>
      </c>
      <c r="B81" s="5">
        <v>2</v>
      </c>
      <c r="C81" s="5">
        <v>245</v>
      </c>
      <c r="D81" s="5">
        <v>5664.496</v>
      </c>
      <c r="E81" s="5">
        <v>0</v>
      </c>
      <c r="F81" s="5">
        <v>0</v>
      </c>
      <c r="G81" s="5">
        <v>0</v>
      </c>
      <c r="H81" s="5">
        <v>1</v>
      </c>
      <c r="I81" s="5">
        <v>155.349</v>
      </c>
    </row>
    <row r="82" s="5" customFormat="1" ht="12.75"/>
    <row r="83" spans="1:9" s="5" customFormat="1" ht="12.75">
      <c r="A83" s="5" t="s">
        <v>96</v>
      </c>
      <c r="B83" s="5">
        <v>43</v>
      </c>
      <c r="C83" s="5">
        <v>51299</v>
      </c>
      <c r="D83" s="5">
        <v>715134.853</v>
      </c>
      <c r="E83" s="5">
        <v>7</v>
      </c>
      <c r="F83" s="5">
        <v>2018</v>
      </c>
      <c r="G83" s="5">
        <v>5520.038</v>
      </c>
      <c r="H83" s="5">
        <v>4</v>
      </c>
      <c r="I83" s="5">
        <v>1667.336</v>
      </c>
    </row>
    <row r="84" spans="1:10" s="5" customFormat="1" ht="12.75">
      <c r="A84" s="29" t="s">
        <v>139</v>
      </c>
      <c r="B84" s="30">
        <f>B83/B$9*100</f>
        <v>9.953703703703704</v>
      </c>
      <c r="C84" s="30">
        <f aca="true" t="shared" si="9" ref="C84:I84">C83/C$9*100</f>
        <v>16.763283445526437</v>
      </c>
      <c r="D84" s="30">
        <f t="shared" si="9"/>
        <v>16.70254359412128</v>
      </c>
      <c r="E84" s="30">
        <f t="shared" si="9"/>
        <v>7.954545454545454</v>
      </c>
      <c r="F84" s="30">
        <f t="shared" si="9"/>
        <v>3.5419665110401235</v>
      </c>
      <c r="G84" s="30">
        <f t="shared" si="9"/>
        <v>1.47473708737845</v>
      </c>
      <c r="H84" s="30">
        <f t="shared" si="9"/>
        <v>6.896551724137931</v>
      </c>
      <c r="I84" s="30">
        <f t="shared" si="9"/>
        <v>5.151682139454536</v>
      </c>
      <c r="J84" s="30"/>
    </row>
    <row r="85" spans="1:9" s="5" customFormat="1" ht="12.75">
      <c r="A85" s="5" t="s">
        <v>97</v>
      </c>
      <c r="B85" s="5">
        <v>16</v>
      </c>
      <c r="C85" s="5">
        <v>6568</v>
      </c>
      <c r="D85" s="5">
        <v>79569.58</v>
      </c>
      <c r="E85" s="5">
        <v>2</v>
      </c>
      <c r="F85" s="5">
        <v>122</v>
      </c>
      <c r="G85" s="5">
        <v>741.8</v>
      </c>
      <c r="H85" s="5">
        <v>1</v>
      </c>
      <c r="I85" s="5">
        <v>341.083</v>
      </c>
    </row>
    <row r="86" spans="1:9" s="5" customFormat="1" ht="12.75">
      <c r="A86" s="5" t="s">
        <v>98</v>
      </c>
      <c r="B86" s="5">
        <v>19</v>
      </c>
      <c r="C86" s="5">
        <v>40683</v>
      </c>
      <c r="D86" s="5">
        <v>545608.996</v>
      </c>
      <c r="E86" s="5">
        <v>4</v>
      </c>
      <c r="F86" s="5">
        <v>1860</v>
      </c>
      <c r="G86" s="5">
        <v>4538.238</v>
      </c>
      <c r="H86" s="5">
        <v>1</v>
      </c>
      <c r="I86" s="5">
        <v>806.253</v>
      </c>
    </row>
    <row r="87" spans="1:9" s="5" customFormat="1" ht="12.75">
      <c r="A87" s="5" t="s">
        <v>99</v>
      </c>
      <c r="B87" s="5">
        <v>8</v>
      </c>
      <c r="C87" s="5">
        <v>4048</v>
      </c>
      <c r="D87" s="5">
        <v>89956.277</v>
      </c>
      <c r="E87" s="5">
        <v>1</v>
      </c>
      <c r="F87" s="5">
        <v>36</v>
      </c>
      <c r="G87" s="5">
        <v>240</v>
      </c>
      <c r="H87" s="5">
        <v>2</v>
      </c>
      <c r="I87" s="5">
        <v>520</v>
      </c>
    </row>
    <row r="88" spans="1:9" s="5" customFormat="1" ht="12.75">
      <c r="A88" s="5" t="s">
        <v>100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="5" customFormat="1" ht="12.75"/>
    <row r="90" spans="1:9" s="5" customFormat="1" ht="12.75">
      <c r="A90" s="5" t="s">
        <v>101</v>
      </c>
      <c r="B90" s="5">
        <v>22</v>
      </c>
      <c r="C90" s="5">
        <v>32325</v>
      </c>
      <c r="D90" s="5">
        <v>323444.856</v>
      </c>
      <c r="E90" s="5">
        <v>3</v>
      </c>
      <c r="F90" s="5">
        <v>1354</v>
      </c>
      <c r="G90" s="5">
        <v>4422.667</v>
      </c>
      <c r="H90" s="5">
        <v>1</v>
      </c>
      <c r="I90" s="5">
        <v>547.21</v>
      </c>
    </row>
    <row r="91" spans="1:10" s="5" customFormat="1" ht="12.75">
      <c r="A91" s="29" t="s">
        <v>139</v>
      </c>
      <c r="B91" s="30">
        <f>B90/B$9*100</f>
        <v>5.092592592592593</v>
      </c>
      <c r="C91" s="30">
        <f aca="true" t="shared" si="10" ref="C91:I91">C90/C$9*100</f>
        <v>10.563035095745377</v>
      </c>
      <c r="D91" s="30">
        <f t="shared" si="10"/>
        <v>7.5543120083874316</v>
      </c>
      <c r="E91" s="30">
        <f t="shared" si="10"/>
        <v>3.4090909090909087</v>
      </c>
      <c r="F91" s="30">
        <f t="shared" si="10"/>
        <v>2.3765226243549686</v>
      </c>
      <c r="G91" s="30">
        <f t="shared" si="10"/>
        <v>1.1815627084496134</v>
      </c>
      <c r="H91" s="30">
        <f t="shared" si="10"/>
        <v>1.7241379310344827</v>
      </c>
      <c r="I91" s="30">
        <f t="shared" si="10"/>
        <v>1.690752184041439</v>
      </c>
      <c r="J91" s="30"/>
    </row>
    <row r="92" spans="1:9" s="5" customFormat="1" ht="12.75">
      <c r="A92" s="5" t="s">
        <v>102</v>
      </c>
      <c r="B92" s="5">
        <v>1</v>
      </c>
      <c r="C92" s="5">
        <v>48</v>
      </c>
      <c r="D92" s="5">
        <v>1017.845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5" t="s">
        <v>103</v>
      </c>
      <c r="B93" s="5">
        <v>14</v>
      </c>
      <c r="C93" s="5">
        <v>31417</v>
      </c>
      <c r="D93" s="5">
        <v>310878.613</v>
      </c>
      <c r="E93" s="5">
        <v>3</v>
      </c>
      <c r="F93" s="5">
        <v>1354</v>
      </c>
      <c r="G93" s="5">
        <v>4422.667</v>
      </c>
      <c r="H93" s="5">
        <v>1</v>
      </c>
      <c r="I93" s="5">
        <v>547.21</v>
      </c>
    </row>
    <row r="94" spans="1:9" s="5" customFormat="1" ht="12.75">
      <c r="A94" s="5" t="s">
        <v>104</v>
      </c>
      <c r="B94" s="5">
        <v>3</v>
      </c>
      <c r="C94" s="5">
        <v>366</v>
      </c>
      <c r="D94" s="5">
        <v>7064.7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s="5" customFormat="1" ht="12.75">
      <c r="A95" s="5" t="s">
        <v>105</v>
      </c>
      <c r="B95" s="5">
        <v>1</v>
      </c>
      <c r="C95" s="5">
        <v>200</v>
      </c>
      <c r="D95" s="5">
        <v>450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5" customFormat="1" ht="12.75">
      <c r="A96" s="5" t="s">
        <v>106</v>
      </c>
      <c r="B96" s="5">
        <v>2</v>
      </c>
      <c r="C96" s="5">
        <v>155</v>
      </c>
      <c r="D96" s="5">
        <v>1050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pans="1:9" s="5" customFormat="1" ht="12.75">
      <c r="A97" s="5" t="s">
        <v>107</v>
      </c>
      <c r="B97" s="5">
        <v>1</v>
      </c>
      <c r="C97" s="5">
        <v>139</v>
      </c>
      <c r="D97" s="5">
        <v>2983.698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="5" customFormat="1" ht="12.75"/>
    <row r="99" spans="1:9" s="5" customFormat="1" ht="12.75">
      <c r="A99" s="5" t="s">
        <v>108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10" s="5" customFormat="1" ht="12.75">
      <c r="A100" s="29" t="s">
        <v>139</v>
      </c>
      <c r="B100" s="30">
        <f>B99/B$9*100</f>
        <v>0</v>
      </c>
      <c r="C100" s="30">
        <f aca="true" t="shared" si="11" ref="C100:I100">C99/C$9*100</f>
        <v>0</v>
      </c>
      <c r="D100" s="30">
        <f t="shared" si="11"/>
        <v>0</v>
      </c>
      <c r="E100" s="30">
        <f t="shared" si="11"/>
        <v>0</v>
      </c>
      <c r="F100" s="30">
        <f t="shared" si="11"/>
        <v>0</v>
      </c>
      <c r="G100" s="30">
        <f t="shared" si="11"/>
        <v>0</v>
      </c>
      <c r="H100" s="30">
        <f t="shared" si="11"/>
        <v>0</v>
      </c>
      <c r="I100" s="30">
        <f t="shared" si="11"/>
        <v>0</v>
      </c>
      <c r="J100" s="30"/>
    </row>
    <row r="101" spans="1:9" s="5" customFormat="1" ht="12.75">
      <c r="A101" s="5" t="s">
        <v>109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pans="1:9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s="5" customFormat="1" ht="12.75">
      <c r="A103" s="2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</row>
    <row r="104" s="5" customFormat="1" ht="12.75">
      <c r="A104" s="26"/>
    </row>
    <row r="105" spans="1:9" s="5" customFormat="1" ht="12.75">
      <c r="A105" s="5" t="s">
        <v>138</v>
      </c>
      <c r="B105" s="5">
        <v>36</v>
      </c>
      <c r="C105" s="5">
        <v>34762</v>
      </c>
      <c r="D105" s="5">
        <v>541860.0549999999</v>
      </c>
      <c r="E105" s="5">
        <v>7</v>
      </c>
      <c r="F105" s="5">
        <v>3519</v>
      </c>
      <c r="G105" s="5">
        <v>21124.987</v>
      </c>
      <c r="H105" s="5">
        <v>0</v>
      </c>
      <c r="I105" s="5">
        <v>0</v>
      </c>
    </row>
    <row r="106" spans="1:10" s="5" customFormat="1" ht="12.75">
      <c r="A106" s="29" t="s">
        <v>139</v>
      </c>
      <c r="B106" s="30">
        <f>B105/B$9*100</f>
        <v>8.333333333333332</v>
      </c>
      <c r="C106" s="30">
        <f aca="true" t="shared" si="12" ref="C106:I106">C105/C$9*100</f>
        <v>11.359388275276126</v>
      </c>
      <c r="D106" s="30">
        <f t="shared" si="12"/>
        <v>12.655572795233983</v>
      </c>
      <c r="E106" s="30">
        <f t="shared" si="12"/>
        <v>7.954545454545454</v>
      </c>
      <c r="F106" s="30">
        <f t="shared" si="12"/>
        <v>6.176501562116053</v>
      </c>
      <c r="G106" s="30">
        <f t="shared" si="12"/>
        <v>5.643765821772898</v>
      </c>
      <c r="H106" s="30">
        <f t="shared" si="12"/>
        <v>0</v>
      </c>
      <c r="I106" s="30">
        <f t="shared" si="12"/>
        <v>0</v>
      </c>
      <c r="J106" s="30"/>
    </row>
    <row r="107" spans="1:9" s="5" customFormat="1" ht="12.75">
      <c r="A107" s="5" t="s">
        <v>112</v>
      </c>
      <c r="B107" s="5">
        <v>6</v>
      </c>
      <c r="C107" s="5">
        <v>8644</v>
      </c>
      <c r="D107" s="5">
        <v>75377.739</v>
      </c>
      <c r="E107" s="5">
        <v>7</v>
      </c>
      <c r="F107" s="5">
        <v>3519</v>
      </c>
      <c r="G107" s="5">
        <v>21124.987</v>
      </c>
      <c r="H107" s="5">
        <v>0</v>
      </c>
      <c r="I107" s="5">
        <v>0</v>
      </c>
    </row>
    <row r="108" spans="1:9" s="5" customFormat="1" ht="12.75">
      <c r="A108" s="5" t="s">
        <v>113</v>
      </c>
      <c r="B108" s="5">
        <v>4</v>
      </c>
      <c r="C108" s="5">
        <v>2936</v>
      </c>
      <c r="D108" s="5">
        <v>64277.737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s="5" customFormat="1" ht="12.75">
      <c r="A109" s="5" t="s">
        <v>114</v>
      </c>
      <c r="B109" s="5">
        <v>5</v>
      </c>
      <c r="C109" s="5">
        <v>3204</v>
      </c>
      <c r="D109" s="5">
        <v>42945.435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s="5" customFormat="1" ht="12.75">
      <c r="A110" s="5" t="s">
        <v>115</v>
      </c>
      <c r="B110" s="5">
        <v>6</v>
      </c>
      <c r="C110" s="5">
        <v>3617</v>
      </c>
      <c r="D110" s="5">
        <v>53464.024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</row>
    <row r="111" spans="1:9" s="5" customFormat="1" ht="12.75">
      <c r="A111" s="5" t="s">
        <v>116</v>
      </c>
      <c r="B111" s="5">
        <v>15</v>
      </c>
      <c r="C111" s="5">
        <v>16361</v>
      </c>
      <c r="D111" s="5">
        <v>305795.12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="5" customFormat="1" ht="12.75"/>
    <row r="113" spans="1:9" s="5" customFormat="1" ht="12.75">
      <c r="A113" s="5" t="s">
        <v>117</v>
      </c>
      <c r="B113" s="5">
        <v>38</v>
      </c>
      <c r="C113" s="5">
        <v>17550</v>
      </c>
      <c r="D113" s="5">
        <v>457159.123</v>
      </c>
      <c r="E113" s="5">
        <v>6</v>
      </c>
      <c r="F113" s="5">
        <v>2433</v>
      </c>
      <c r="G113" s="5">
        <v>37313.763</v>
      </c>
      <c r="H113" s="5">
        <v>27</v>
      </c>
      <c r="I113" s="5">
        <v>2260</v>
      </c>
    </row>
    <row r="114" spans="1:10" s="5" customFormat="1" ht="12.75">
      <c r="A114" s="29" t="s">
        <v>139</v>
      </c>
      <c r="B114" s="30">
        <f>B113/B$9*100</f>
        <v>8.796296296296296</v>
      </c>
      <c r="C114" s="30">
        <f aca="true" t="shared" si="13" ref="C114:I114">C113/C$9*100</f>
        <v>5.734919286321156</v>
      </c>
      <c r="D114" s="30">
        <f t="shared" si="13"/>
        <v>10.677315123610333</v>
      </c>
      <c r="E114" s="30">
        <f t="shared" si="13"/>
        <v>6.8181818181818175</v>
      </c>
      <c r="F114" s="30">
        <f t="shared" si="13"/>
        <v>4.270368940218345</v>
      </c>
      <c r="G114" s="30">
        <f t="shared" si="13"/>
        <v>9.968770172551308</v>
      </c>
      <c r="H114" s="30">
        <f t="shared" si="13"/>
        <v>46.55172413793103</v>
      </c>
      <c r="I114" s="30">
        <f t="shared" si="13"/>
        <v>6.982876657834564</v>
      </c>
      <c r="J114" s="30"/>
    </row>
    <row r="115" spans="1:9" s="5" customFormat="1" ht="12.75">
      <c r="A115" s="5" t="s">
        <v>118</v>
      </c>
      <c r="B115" s="5">
        <v>3</v>
      </c>
      <c r="C115" s="5">
        <v>256</v>
      </c>
      <c r="D115" s="5">
        <v>5362.143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</row>
    <row r="116" spans="1:9" s="5" customFormat="1" ht="12.75">
      <c r="A116" s="5" t="s">
        <v>119</v>
      </c>
      <c r="B116" s="5">
        <v>6</v>
      </c>
      <c r="C116" s="5">
        <v>3457</v>
      </c>
      <c r="D116" s="5">
        <v>54302.582</v>
      </c>
      <c r="E116" s="5">
        <v>2</v>
      </c>
      <c r="F116" s="5">
        <v>1528</v>
      </c>
      <c r="G116" s="5">
        <v>30721.899</v>
      </c>
      <c r="H116" s="5">
        <v>0</v>
      </c>
      <c r="I116" s="5">
        <v>0</v>
      </c>
    </row>
    <row r="117" spans="1:9" s="5" customFormat="1" ht="12.75">
      <c r="A117" s="5" t="s">
        <v>120</v>
      </c>
      <c r="B117" s="5">
        <v>7</v>
      </c>
      <c r="C117" s="5">
        <v>1295</v>
      </c>
      <c r="D117" s="5">
        <v>19010.424</v>
      </c>
      <c r="E117" s="5">
        <v>2</v>
      </c>
      <c r="F117" s="5">
        <v>406</v>
      </c>
      <c r="G117" s="5">
        <v>5887.864</v>
      </c>
      <c r="H117" s="5">
        <v>0</v>
      </c>
      <c r="I117" s="5">
        <v>0</v>
      </c>
    </row>
    <row r="118" spans="1:9" s="5" customFormat="1" ht="12.75">
      <c r="A118" s="5" t="s">
        <v>121</v>
      </c>
      <c r="B118" s="5">
        <v>21</v>
      </c>
      <c r="C118" s="5">
        <v>12416</v>
      </c>
      <c r="D118" s="5">
        <v>376853.983</v>
      </c>
      <c r="E118" s="5">
        <v>2</v>
      </c>
      <c r="F118" s="5">
        <v>499</v>
      </c>
      <c r="G118" s="5">
        <v>704</v>
      </c>
      <c r="H118" s="5">
        <v>27</v>
      </c>
      <c r="I118" s="5">
        <v>2260</v>
      </c>
    </row>
    <row r="119" spans="1:9" s="5" customFormat="1" ht="12.75">
      <c r="A119" s="5" t="s">
        <v>122</v>
      </c>
      <c r="B119" s="5">
        <v>1</v>
      </c>
      <c r="C119" s="5">
        <v>126</v>
      </c>
      <c r="D119" s="5">
        <v>1629.991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</row>
    <row r="120" s="5" customFormat="1" ht="12.75"/>
    <row r="121" spans="1:9" s="5" customFormat="1" ht="12.75">
      <c r="A121" s="5" t="s">
        <v>123</v>
      </c>
      <c r="B121" s="5">
        <v>40</v>
      </c>
      <c r="C121" s="5">
        <v>15413</v>
      </c>
      <c r="D121" s="5">
        <v>268758.57</v>
      </c>
      <c r="E121" s="5">
        <v>6</v>
      </c>
      <c r="F121" s="5">
        <v>6581</v>
      </c>
      <c r="G121" s="5">
        <v>14010.725</v>
      </c>
      <c r="H121" s="5">
        <v>1</v>
      </c>
      <c r="I121" s="5">
        <v>280</v>
      </c>
    </row>
    <row r="122" spans="1:10" s="5" customFormat="1" ht="12.75">
      <c r="A122" s="29" t="s">
        <v>139</v>
      </c>
      <c r="B122" s="30">
        <f>B121/B$9*100</f>
        <v>9.25925925925926</v>
      </c>
      <c r="C122" s="30">
        <f aca="true" t="shared" si="14" ref="C122:I122">C121/C$9*100</f>
        <v>5.036598915103588</v>
      </c>
      <c r="D122" s="30">
        <f t="shared" si="14"/>
        <v>6.277070279664716</v>
      </c>
      <c r="E122" s="30">
        <f t="shared" si="14"/>
        <v>6.8181818181818175</v>
      </c>
      <c r="F122" s="30">
        <f t="shared" si="14"/>
        <v>11.550882858847896</v>
      </c>
      <c r="G122" s="30">
        <f t="shared" si="14"/>
        <v>3.7431147717752</v>
      </c>
      <c r="H122" s="30">
        <f t="shared" si="14"/>
        <v>1.7241379310344827</v>
      </c>
      <c r="I122" s="30">
        <f t="shared" si="14"/>
        <v>0.8651351611476451</v>
      </c>
      <c r="J122" s="30"/>
    </row>
    <row r="123" spans="1:9" s="5" customFormat="1" ht="12.75">
      <c r="A123" s="5" t="s">
        <v>124</v>
      </c>
      <c r="B123" s="5">
        <v>16</v>
      </c>
      <c r="C123" s="5">
        <v>3672</v>
      </c>
      <c r="D123" s="5">
        <v>105366.993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s="5" customFormat="1" ht="12.75">
      <c r="A124" s="5" t="s">
        <v>125</v>
      </c>
      <c r="B124" s="5">
        <v>14</v>
      </c>
      <c r="C124" s="5">
        <v>6549</v>
      </c>
      <c r="D124" s="5">
        <v>70288.925</v>
      </c>
      <c r="E124" s="5">
        <v>1</v>
      </c>
      <c r="F124" s="5">
        <v>657</v>
      </c>
      <c r="G124" s="5">
        <v>1637.326</v>
      </c>
      <c r="H124" s="5">
        <v>0</v>
      </c>
      <c r="I124" s="5">
        <v>0</v>
      </c>
    </row>
    <row r="125" spans="1:9" s="5" customFormat="1" ht="12.75">
      <c r="A125" s="5" t="s">
        <v>126</v>
      </c>
      <c r="B125" s="5">
        <v>3</v>
      </c>
      <c r="C125" s="5">
        <v>1149</v>
      </c>
      <c r="D125" s="5">
        <v>23197.43</v>
      </c>
      <c r="E125" s="5">
        <v>0</v>
      </c>
      <c r="F125" s="5">
        <v>0</v>
      </c>
      <c r="G125" s="5">
        <v>0</v>
      </c>
      <c r="H125" s="5">
        <v>1</v>
      </c>
      <c r="I125" s="5">
        <v>280</v>
      </c>
    </row>
    <row r="126" spans="1:9" s="5" customFormat="1" ht="12.75">
      <c r="A126" s="5" t="s">
        <v>127</v>
      </c>
      <c r="B126" s="5">
        <v>5</v>
      </c>
      <c r="C126" s="5">
        <v>3522</v>
      </c>
      <c r="D126" s="5">
        <v>49413.727</v>
      </c>
      <c r="E126" s="5">
        <v>5</v>
      </c>
      <c r="F126" s="5">
        <v>5924</v>
      </c>
      <c r="G126" s="5">
        <v>12373.399</v>
      </c>
      <c r="H126" s="5">
        <v>0</v>
      </c>
      <c r="I126" s="5">
        <v>0</v>
      </c>
    </row>
    <row r="127" spans="1:9" s="5" customFormat="1" ht="12.75">
      <c r="A127" s="26" t="s">
        <v>128</v>
      </c>
      <c r="B127" s="5">
        <v>2</v>
      </c>
      <c r="C127" s="5">
        <v>521</v>
      </c>
      <c r="D127" s="5">
        <v>20491.495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="5" customFormat="1" ht="12.75">
      <c r="A128" s="26"/>
    </row>
    <row r="129" spans="1:9" s="5" customFormat="1" ht="12.75">
      <c r="A129" s="5" t="s">
        <v>129</v>
      </c>
      <c r="B129" s="5">
        <v>19</v>
      </c>
      <c r="C129" s="5">
        <v>4833</v>
      </c>
      <c r="D129" s="5">
        <v>42361.518</v>
      </c>
      <c r="E129" s="5">
        <v>2</v>
      </c>
      <c r="F129" s="5">
        <v>200</v>
      </c>
      <c r="G129" s="5">
        <v>1017.653</v>
      </c>
      <c r="H129" s="5">
        <v>0</v>
      </c>
      <c r="I129" s="5">
        <v>0</v>
      </c>
    </row>
    <row r="130" spans="1:10" s="5" customFormat="1" ht="12.75">
      <c r="A130" s="29" t="s">
        <v>139</v>
      </c>
      <c r="B130" s="30">
        <f>B129/B$9*100</f>
        <v>4.398148148148148</v>
      </c>
      <c r="C130" s="30">
        <f aca="true" t="shared" si="15" ref="C130:I130">C129/C$9*100</f>
        <v>1.5793085419253643</v>
      </c>
      <c r="D130" s="30">
        <f t="shared" si="15"/>
        <v>0.9893869640669761</v>
      </c>
      <c r="E130" s="30">
        <f t="shared" si="15"/>
        <v>2.272727272727273</v>
      </c>
      <c r="F130" s="30">
        <f t="shared" si="15"/>
        <v>0.3510373152666128</v>
      </c>
      <c r="G130" s="30">
        <f t="shared" si="15"/>
        <v>0.2718768641052728</v>
      </c>
      <c r="H130" s="30">
        <f t="shared" si="15"/>
        <v>0</v>
      </c>
      <c r="I130" s="30">
        <f t="shared" si="15"/>
        <v>0</v>
      </c>
      <c r="J130" s="30"/>
    </row>
    <row r="131" spans="1:9" s="5" customFormat="1" ht="12.75">
      <c r="A131" s="5" t="s">
        <v>130</v>
      </c>
      <c r="B131" s="5">
        <v>12</v>
      </c>
      <c r="C131" s="5">
        <v>2298</v>
      </c>
      <c r="D131" s="5">
        <v>24599.708</v>
      </c>
      <c r="E131" s="5">
        <v>1</v>
      </c>
      <c r="F131" s="5">
        <v>80</v>
      </c>
      <c r="G131" s="5">
        <v>169.373</v>
      </c>
      <c r="H131" s="5">
        <v>0</v>
      </c>
      <c r="I131" s="5">
        <v>0</v>
      </c>
    </row>
    <row r="132" spans="1:9" s="5" customFormat="1" ht="12.75">
      <c r="A132" s="5" t="s">
        <v>131</v>
      </c>
      <c r="B132" s="5">
        <v>4</v>
      </c>
      <c r="C132" s="5">
        <v>1891</v>
      </c>
      <c r="D132" s="5">
        <v>13367.479</v>
      </c>
      <c r="E132" s="5">
        <v>1</v>
      </c>
      <c r="F132" s="5">
        <v>120</v>
      </c>
      <c r="G132" s="5">
        <v>848.28</v>
      </c>
      <c r="H132" s="5">
        <v>0</v>
      </c>
      <c r="I132" s="5">
        <v>0</v>
      </c>
    </row>
    <row r="133" spans="1:9" s="5" customFormat="1" ht="12.75">
      <c r="A133" s="5" t="s">
        <v>132</v>
      </c>
      <c r="B133" s="5">
        <v>1</v>
      </c>
      <c r="C133" s="5">
        <v>45</v>
      </c>
      <c r="D133" s="5">
        <v>160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s="5" customFormat="1" ht="12.75">
      <c r="A134" s="5" t="s">
        <v>133</v>
      </c>
      <c r="B134" s="5">
        <v>2</v>
      </c>
      <c r="C134" s="5">
        <v>599</v>
      </c>
      <c r="D134" s="5">
        <v>4234.331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</row>
    <row r="135" s="5" customFormat="1" ht="12.75"/>
    <row r="136" spans="1:9" s="5" customFormat="1" ht="12.75">
      <c r="A136" s="5" t="s">
        <v>134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10" s="5" customFormat="1" ht="12.75">
      <c r="A137" s="29" t="s">
        <v>139</v>
      </c>
      <c r="B137" s="30">
        <f>B136/B$9*100</f>
        <v>0</v>
      </c>
      <c r="C137" s="30">
        <f aca="true" t="shared" si="16" ref="C137:I137">C136/C$9*100</f>
        <v>0</v>
      </c>
      <c r="D137" s="30">
        <f t="shared" si="16"/>
        <v>0</v>
      </c>
      <c r="E137" s="30">
        <f t="shared" si="16"/>
        <v>0</v>
      </c>
      <c r="F137" s="30">
        <f t="shared" si="16"/>
        <v>0</v>
      </c>
      <c r="G137" s="30">
        <f t="shared" si="16"/>
        <v>0</v>
      </c>
      <c r="H137" s="30">
        <f t="shared" si="16"/>
        <v>0</v>
      </c>
      <c r="I137" s="30">
        <f t="shared" si="16"/>
        <v>0</v>
      </c>
      <c r="J137" s="30"/>
    </row>
    <row r="138" spans="1:9" s="5" customFormat="1" ht="12.75">
      <c r="A138" s="5" t="s">
        <v>135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10" s="5" customFormat="1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s="5" customFormat="1" ht="12.75">
      <c r="A140" s="32" t="s">
        <v>140</v>
      </c>
      <c r="B140" s="33"/>
      <c r="C140" s="34"/>
      <c r="D140" s="35"/>
      <c r="E140" s="35"/>
      <c r="F140" s="35"/>
      <c r="G140" s="35"/>
      <c r="H140" s="35"/>
      <c r="I140" s="36"/>
      <c r="J140" s="37"/>
    </row>
    <row r="141" spans="1:10" s="5" customFormat="1" ht="12.75">
      <c r="A141" s="38" t="s">
        <v>141</v>
      </c>
      <c r="B141" s="33"/>
      <c r="C141" s="32"/>
      <c r="D141" s="32"/>
      <c r="E141" s="32"/>
      <c r="F141" s="32"/>
      <c r="G141" s="32"/>
      <c r="H141" s="32"/>
      <c r="I141" s="36"/>
      <c r="J141" s="37"/>
    </row>
    <row r="142" spans="1:10" s="5" customFormat="1" ht="12.75">
      <c r="A142" s="39" t="s">
        <v>142</v>
      </c>
      <c r="B142" s="33"/>
      <c r="C142" s="32"/>
      <c r="D142" s="32"/>
      <c r="E142" s="32"/>
      <c r="F142" s="32"/>
      <c r="G142" s="32"/>
      <c r="H142" s="32"/>
      <c r="I142" s="36"/>
      <c r="J142" s="37"/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4" t="s">
        <v>152</v>
      </c>
      <c r="B1" s="54"/>
      <c r="C1" s="54"/>
      <c r="D1" s="54"/>
      <c r="E1" s="54"/>
      <c r="F1" s="54"/>
      <c r="G1" s="54"/>
      <c r="H1" s="54"/>
      <c r="I1" s="54"/>
      <c r="J1" s="54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3</v>
      </c>
      <c r="C4" s="55"/>
      <c r="D4" s="55"/>
      <c r="E4" s="55" t="s">
        <v>33</v>
      </c>
      <c r="F4" s="55"/>
      <c r="G4" s="55"/>
      <c r="H4" s="55" t="s">
        <v>35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1627</v>
      </c>
      <c r="C9" s="10">
        <v>716028</v>
      </c>
      <c r="D9" s="10">
        <v>7232093.932</v>
      </c>
      <c r="E9" s="10">
        <v>14</v>
      </c>
      <c r="F9" s="10">
        <v>5236</v>
      </c>
      <c r="G9" s="10">
        <v>64437.602</v>
      </c>
      <c r="H9" s="10">
        <v>149</v>
      </c>
      <c r="I9" s="10">
        <v>210806</v>
      </c>
      <c r="J9" s="10">
        <v>2863467.68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85</v>
      </c>
      <c r="C11" s="5">
        <v>113709</v>
      </c>
      <c r="D11" s="5">
        <v>1570398.642</v>
      </c>
      <c r="E11" s="5">
        <v>2</v>
      </c>
      <c r="F11" s="5">
        <v>1388</v>
      </c>
      <c r="G11" s="5">
        <v>16966.921</v>
      </c>
      <c r="H11" s="5">
        <v>8</v>
      </c>
      <c r="I11" s="5">
        <v>55677</v>
      </c>
      <c r="J11" s="5">
        <v>1065726.318</v>
      </c>
    </row>
    <row r="12" spans="1:10" s="5" customFormat="1" ht="12.75">
      <c r="A12" s="29" t="s">
        <v>139</v>
      </c>
      <c r="B12" s="30">
        <f>B11/B$9*100</f>
        <v>5.224339274738783</v>
      </c>
      <c r="C12" s="30">
        <f aca="true" t="shared" si="0" ref="C12:I12">C11/C$9*100</f>
        <v>15.880524225309625</v>
      </c>
      <c r="D12" s="30">
        <f t="shared" si="0"/>
        <v>21.71430095855674</v>
      </c>
      <c r="E12" s="30">
        <f t="shared" si="0"/>
        <v>14.285714285714285</v>
      </c>
      <c r="F12" s="30">
        <f t="shared" si="0"/>
        <v>26.508785332314744</v>
      </c>
      <c r="G12" s="30">
        <f t="shared" si="0"/>
        <v>26.330776554968633</v>
      </c>
      <c r="H12" s="30">
        <f t="shared" si="0"/>
        <v>5.369127516778524</v>
      </c>
      <c r="I12" s="30">
        <f t="shared" si="0"/>
        <v>26.411487339070046</v>
      </c>
      <c r="J12" s="30">
        <f>J11/J$9*100</f>
        <v>37.21803201913562</v>
      </c>
    </row>
    <row r="13" spans="1:10" s="5" customFormat="1" ht="12.75">
      <c r="A13" s="5" t="s">
        <v>43</v>
      </c>
      <c r="B13" s="5">
        <v>6</v>
      </c>
      <c r="C13" s="5">
        <v>3903</v>
      </c>
      <c r="D13" s="5">
        <v>45099.433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22</v>
      </c>
      <c r="C14" s="5">
        <v>22958</v>
      </c>
      <c r="D14" s="5">
        <v>170281.449</v>
      </c>
      <c r="E14" s="5">
        <v>1</v>
      </c>
      <c r="F14" s="5">
        <v>308</v>
      </c>
      <c r="G14" s="5">
        <v>2746.804</v>
      </c>
      <c r="H14" s="5">
        <v>1</v>
      </c>
      <c r="I14" s="5">
        <v>1694</v>
      </c>
      <c r="J14" s="5">
        <v>12017.76</v>
      </c>
    </row>
    <row r="15" spans="1:10" s="5" customFormat="1" ht="12.75">
      <c r="A15" s="5" t="s">
        <v>45</v>
      </c>
      <c r="B15" s="5">
        <v>30</v>
      </c>
      <c r="C15" s="5">
        <v>11686</v>
      </c>
      <c r="D15" s="5">
        <v>91758.858</v>
      </c>
      <c r="E15" s="5">
        <v>0</v>
      </c>
      <c r="F15" s="5">
        <v>0</v>
      </c>
      <c r="G15" s="5">
        <v>0</v>
      </c>
      <c r="H15" s="5">
        <v>1</v>
      </c>
      <c r="I15" s="5">
        <v>495</v>
      </c>
      <c r="J15" s="5">
        <v>6461.341</v>
      </c>
    </row>
    <row r="16" spans="1:10" s="5" customFormat="1" ht="12.75">
      <c r="A16" s="5" t="s">
        <v>46</v>
      </c>
      <c r="B16" s="5">
        <v>27</v>
      </c>
      <c r="C16" s="5">
        <v>75162</v>
      </c>
      <c r="D16" s="5">
        <v>1263258.902</v>
      </c>
      <c r="E16" s="5">
        <v>1</v>
      </c>
      <c r="F16" s="5">
        <v>1080</v>
      </c>
      <c r="G16" s="5">
        <v>14220.117</v>
      </c>
      <c r="H16" s="5">
        <v>6</v>
      </c>
      <c r="I16" s="5">
        <v>53488</v>
      </c>
      <c r="J16" s="5">
        <v>1047247.217</v>
      </c>
    </row>
    <row r="17" s="5" customFormat="1" ht="12.75"/>
    <row r="18" spans="1:10" s="5" customFormat="1" ht="12.75">
      <c r="A18" s="5" t="s">
        <v>47</v>
      </c>
      <c r="B18" s="5">
        <v>16</v>
      </c>
      <c r="C18" s="5">
        <v>10175</v>
      </c>
      <c r="D18" s="5">
        <v>82584.863</v>
      </c>
      <c r="E18" s="5">
        <v>0</v>
      </c>
      <c r="F18" s="5">
        <v>0</v>
      </c>
      <c r="G18" s="5">
        <v>0</v>
      </c>
      <c r="H18" s="5">
        <v>2</v>
      </c>
      <c r="I18" s="5">
        <v>6936</v>
      </c>
      <c r="J18" s="5">
        <v>54696.245</v>
      </c>
    </row>
    <row r="19" spans="1:10" s="5" customFormat="1" ht="12.75">
      <c r="A19" s="29" t="s">
        <v>139</v>
      </c>
      <c r="B19" s="30">
        <f>B18/B$9*100</f>
        <v>0.9834050399508296</v>
      </c>
      <c r="C19" s="30">
        <f aca="true" t="shared" si="1" ref="C19:I19">C18/C$9*100</f>
        <v>1.4210338143201102</v>
      </c>
      <c r="D19" s="30">
        <f t="shared" si="1"/>
        <v>1.1419218801153148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1.342281879194631</v>
      </c>
      <c r="I19" s="30">
        <f t="shared" si="1"/>
        <v>3.290228930865345</v>
      </c>
      <c r="J19" s="30">
        <f>J18/J$9*100</f>
        <v>1.910140120736407</v>
      </c>
    </row>
    <row r="20" spans="1:10" s="5" customFormat="1" ht="12.75">
      <c r="A20" s="5" t="s">
        <v>48</v>
      </c>
      <c r="B20" s="5">
        <v>3</v>
      </c>
      <c r="C20" s="5">
        <v>7036</v>
      </c>
      <c r="D20" s="5">
        <v>55696.245</v>
      </c>
      <c r="E20" s="5">
        <v>0</v>
      </c>
      <c r="F20" s="5">
        <v>0</v>
      </c>
      <c r="G20" s="5">
        <v>0</v>
      </c>
      <c r="H20" s="5">
        <v>2</v>
      </c>
      <c r="I20" s="5">
        <v>6936</v>
      </c>
      <c r="J20" s="5">
        <v>54696.245</v>
      </c>
    </row>
    <row r="21" spans="1:10" s="5" customFormat="1" ht="12.75">
      <c r="A21" s="5" t="s">
        <v>49</v>
      </c>
      <c r="B21" s="5">
        <v>6</v>
      </c>
      <c r="C21" s="5">
        <v>2052</v>
      </c>
      <c r="D21" s="5">
        <v>10967.609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4</v>
      </c>
      <c r="C22" s="5">
        <v>731</v>
      </c>
      <c r="D22" s="5">
        <v>7466.7029999999995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3</v>
      </c>
      <c r="C23" s="5">
        <v>356</v>
      </c>
      <c r="D23" s="5">
        <v>8454.306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52</v>
      </c>
      <c r="B25" s="5">
        <v>141</v>
      </c>
      <c r="C25" s="5">
        <v>26941</v>
      </c>
      <c r="D25" s="5">
        <v>271863.533</v>
      </c>
      <c r="E25" s="5">
        <v>2</v>
      </c>
      <c r="F25" s="5">
        <v>1168</v>
      </c>
      <c r="G25" s="5">
        <v>10607.318</v>
      </c>
      <c r="H25" s="5">
        <v>21</v>
      </c>
      <c r="I25" s="5">
        <v>7582</v>
      </c>
      <c r="J25" s="5">
        <v>78034.438</v>
      </c>
    </row>
    <row r="26" spans="1:10" s="5" customFormat="1" ht="12.75">
      <c r="A26" s="29" t="s">
        <v>139</v>
      </c>
      <c r="B26" s="30">
        <f>B25/B$9*100</f>
        <v>8.666256914566688</v>
      </c>
      <c r="C26" s="30">
        <f aca="true" t="shared" si="2" ref="C26:I26">C25/C$9*100</f>
        <v>3.7625623578966185</v>
      </c>
      <c r="D26" s="30">
        <f t="shared" si="2"/>
        <v>3.7591261335403794</v>
      </c>
      <c r="E26" s="30">
        <f t="shared" si="2"/>
        <v>14.285714285714285</v>
      </c>
      <c r="F26" s="30">
        <f t="shared" si="2"/>
        <v>22.307104660045837</v>
      </c>
      <c r="G26" s="30">
        <f t="shared" si="2"/>
        <v>16.46137918043567</v>
      </c>
      <c r="H26" s="30">
        <f t="shared" si="2"/>
        <v>14.093959731543624</v>
      </c>
      <c r="I26" s="30">
        <f t="shared" si="2"/>
        <v>3.596671821485157</v>
      </c>
      <c r="J26" s="30">
        <f>J25/J$9*100</f>
        <v>2.725172648011169</v>
      </c>
    </row>
    <row r="27" spans="1:10" s="5" customFormat="1" ht="12.75">
      <c r="A27" s="5" t="s">
        <v>53</v>
      </c>
      <c r="B27" s="5">
        <v>15</v>
      </c>
      <c r="C27" s="5">
        <v>2032</v>
      </c>
      <c r="D27" s="5">
        <v>18536.735</v>
      </c>
      <c r="E27" s="5">
        <v>0</v>
      </c>
      <c r="F27" s="5">
        <v>0</v>
      </c>
      <c r="G27" s="5">
        <v>0</v>
      </c>
      <c r="H27" s="5">
        <v>1</v>
      </c>
      <c r="I27" s="5">
        <v>1220</v>
      </c>
      <c r="J27" s="5">
        <v>11056.387</v>
      </c>
    </row>
    <row r="28" spans="1:10" s="5" customFormat="1" ht="12.75">
      <c r="A28" s="5" t="s">
        <v>54</v>
      </c>
      <c r="B28" s="5">
        <v>23</v>
      </c>
      <c r="C28" s="5">
        <v>6885</v>
      </c>
      <c r="D28" s="5">
        <v>55917.28</v>
      </c>
      <c r="E28" s="5">
        <v>1</v>
      </c>
      <c r="F28" s="5">
        <v>994</v>
      </c>
      <c r="G28" s="5">
        <v>9171.565</v>
      </c>
      <c r="H28" s="5">
        <v>9</v>
      </c>
      <c r="I28" s="5">
        <v>2026</v>
      </c>
      <c r="J28" s="5">
        <v>14515.032</v>
      </c>
    </row>
    <row r="29" spans="1:10" s="5" customFormat="1" ht="12.75">
      <c r="A29" s="5" t="s">
        <v>55</v>
      </c>
      <c r="B29" s="5">
        <v>37</v>
      </c>
      <c r="C29" s="5">
        <v>7618</v>
      </c>
      <c r="D29" s="5">
        <v>75236.87999999999</v>
      </c>
      <c r="E29" s="5">
        <v>1</v>
      </c>
      <c r="F29" s="5">
        <v>174</v>
      </c>
      <c r="G29" s="5">
        <v>1435.753</v>
      </c>
      <c r="H29" s="5">
        <v>4</v>
      </c>
      <c r="I29" s="5">
        <v>999</v>
      </c>
      <c r="J29" s="5">
        <v>9036.83</v>
      </c>
    </row>
    <row r="30" spans="1:10" s="5" customFormat="1" ht="12.75">
      <c r="A30" s="5" t="s">
        <v>56</v>
      </c>
      <c r="B30" s="5">
        <v>66</v>
      </c>
      <c r="C30" s="5">
        <v>10406</v>
      </c>
      <c r="D30" s="5">
        <v>122172.638</v>
      </c>
      <c r="E30" s="5">
        <v>0</v>
      </c>
      <c r="F30" s="5">
        <v>0</v>
      </c>
      <c r="G30" s="5">
        <v>0</v>
      </c>
      <c r="H30" s="5">
        <v>7</v>
      </c>
      <c r="I30" s="5">
        <v>3337</v>
      </c>
      <c r="J30" s="5">
        <v>43426.189</v>
      </c>
    </row>
    <row r="31" s="5" customFormat="1" ht="12.75"/>
    <row r="32" spans="1:10" s="5" customFormat="1" ht="12.75">
      <c r="A32" s="5" t="s">
        <v>57</v>
      </c>
      <c r="B32" s="5">
        <v>86</v>
      </c>
      <c r="C32" s="5">
        <v>17854</v>
      </c>
      <c r="D32" s="5">
        <v>143554.828</v>
      </c>
      <c r="E32" s="5">
        <v>0</v>
      </c>
      <c r="F32" s="5">
        <v>0</v>
      </c>
      <c r="G32" s="5">
        <v>0</v>
      </c>
      <c r="H32" s="5">
        <v>4</v>
      </c>
      <c r="I32" s="5">
        <v>727</v>
      </c>
      <c r="J32" s="5">
        <v>7963.421</v>
      </c>
    </row>
    <row r="33" spans="1:10" s="5" customFormat="1" ht="12.75">
      <c r="A33" s="29" t="s">
        <v>139</v>
      </c>
      <c r="B33" s="30">
        <f>B32/B$9*100</f>
        <v>5.28580208973571</v>
      </c>
      <c r="C33" s="30">
        <f aca="true" t="shared" si="3" ref="C33:I33">C32/C$9*100</f>
        <v>2.4934779086851355</v>
      </c>
      <c r="D33" s="30">
        <f t="shared" si="3"/>
        <v>1.9849690746522235</v>
      </c>
      <c r="E33" s="30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2.684563758389262</v>
      </c>
      <c r="I33" s="30">
        <f t="shared" si="3"/>
        <v>0.3448668443972183</v>
      </c>
      <c r="J33" s="30">
        <f>J32/J$9*100</f>
        <v>0.27810409929264507</v>
      </c>
    </row>
    <row r="34" spans="1:10" s="5" customFormat="1" ht="12.75">
      <c r="A34" s="5" t="s">
        <v>58</v>
      </c>
      <c r="B34" s="5">
        <v>1</v>
      </c>
      <c r="C34" s="5">
        <v>224</v>
      </c>
      <c r="D34" s="5">
        <v>2718.06</v>
      </c>
      <c r="E34" s="5">
        <v>0</v>
      </c>
      <c r="F34" s="5">
        <v>0</v>
      </c>
      <c r="G34" s="5">
        <v>0</v>
      </c>
      <c r="H34" s="5">
        <v>1</v>
      </c>
      <c r="I34" s="5">
        <v>224</v>
      </c>
      <c r="J34" s="5">
        <v>2718.06</v>
      </c>
    </row>
    <row r="35" spans="1:10" s="5" customFormat="1" ht="12.75">
      <c r="A35" s="5" t="s">
        <v>59</v>
      </c>
      <c r="B35" s="5">
        <v>40</v>
      </c>
      <c r="C35" s="5">
        <v>6352</v>
      </c>
      <c r="D35" s="5">
        <v>47659.314</v>
      </c>
      <c r="E35" s="5">
        <v>0</v>
      </c>
      <c r="F35" s="5">
        <v>0</v>
      </c>
      <c r="G35" s="5">
        <v>0</v>
      </c>
      <c r="H35" s="5">
        <v>1</v>
      </c>
      <c r="I35" s="5">
        <v>160</v>
      </c>
      <c r="J35" s="5">
        <v>460.803</v>
      </c>
    </row>
    <row r="36" spans="1:10" s="5" customFormat="1" ht="12.75">
      <c r="A36" s="5" t="s">
        <v>60</v>
      </c>
      <c r="B36" s="5">
        <v>38</v>
      </c>
      <c r="C36" s="5">
        <v>10478</v>
      </c>
      <c r="D36" s="5">
        <v>85265.88</v>
      </c>
      <c r="E36" s="5">
        <v>0</v>
      </c>
      <c r="F36" s="5">
        <v>0</v>
      </c>
      <c r="G36" s="5">
        <v>0</v>
      </c>
      <c r="H36" s="5">
        <v>2</v>
      </c>
      <c r="I36" s="5">
        <v>343</v>
      </c>
      <c r="J36" s="5">
        <v>4784.558</v>
      </c>
    </row>
    <row r="37" spans="1:10" s="5" customFormat="1" ht="12.75">
      <c r="A37" s="5" t="s">
        <v>61</v>
      </c>
      <c r="B37" s="5">
        <v>5</v>
      </c>
      <c r="C37" s="5">
        <v>576</v>
      </c>
      <c r="D37" s="5">
        <v>5312.312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2</v>
      </c>
      <c r="C38" s="5">
        <v>224</v>
      </c>
      <c r="D38" s="5">
        <v>2599.2619999999997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63</v>
      </c>
      <c r="B40" s="5">
        <v>202</v>
      </c>
      <c r="C40" s="5">
        <v>154293</v>
      </c>
      <c r="D40" s="5">
        <v>1335759.277</v>
      </c>
      <c r="E40" s="5">
        <v>0</v>
      </c>
      <c r="F40" s="5">
        <v>0</v>
      </c>
      <c r="G40" s="5">
        <v>0</v>
      </c>
      <c r="H40" s="5">
        <v>8</v>
      </c>
      <c r="I40" s="5">
        <v>4495</v>
      </c>
      <c r="J40" s="5">
        <v>41029.56</v>
      </c>
    </row>
    <row r="41" spans="1:10" s="5" customFormat="1" ht="12.75">
      <c r="A41" s="29" t="s">
        <v>139</v>
      </c>
      <c r="B41" s="30">
        <f>B40/B$9*100</f>
        <v>12.415488629379226</v>
      </c>
      <c r="C41" s="30">
        <f aca="true" t="shared" si="4" ref="C41:I41">C40/C$9*100</f>
        <v>21.5484589988101</v>
      </c>
      <c r="D41" s="30">
        <f t="shared" si="4"/>
        <v>18.469882852179747</v>
      </c>
      <c r="E41" s="30">
        <f t="shared" si="4"/>
        <v>0</v>
      </c>
      <c r="F41" s="30">
        <f t="shared" si="4"/>
        <v>0</v>
      </c>
      <c r="G41" s="30">
        <f t="shared" si="4"/>
        <v>0</v>
      </c>
      <c r="H41" s="30">
        <f t="shared" si="4"/>
        <v>5.369127516778524</v>
      </c>
      <c r="I41" s="30">
        <f t="shared" si="4"/>
        <v>2.1322922497462122</v>
      </c>
      <c r="J41" s="30">
        <f>J40/J$9*100</f>
        <v>1.432862689059581</v>
      </c>
    </row>
    <row r="42" spans="1:10" s="5" customFormat="1" ht="12.75">
      <c r="A42" s="5" t="s">
        <v>64</v>
      </c>
      <c r="B42" s="5">
        <v>13</v>
      </c>
      <c r="C42" s="5">
        <v>81872</v>
      </c>
      <c r="D42" s="5">
        <v>749788.293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65</v>
      </c>
      <c r="B43" s="5">
        <v>48</v>
      </c>
      <c r="C43" s="5">
        <v>24325</v>
      </c>
      <c r="D43" s="5">
        <v>192466.845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32</v>
      </c>
      <c r="C44" s="5">
        <v>14528</v>
      </c>
      <c r="D44" s="5">
        <v>99722.76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62</v>
      </c>
      <c r="C45" s="5">
        <v>19741</v>
      </c>
      <c r="D45" s="5">
        <v>163341.299</v>
      </c>
      <c r="E45" s="5">
        <v>0</v>
      </c>
      <c r="F45" s="5">
        <v>0</v>
      </c>
      <c r="G45" s="5">
        <v>0</v>
      </c>
      <c r="H45" s="5">
        <v>4</v>
      </c>
      <c r="I45" s="5">
        <v>1584</v>
      </c>
      <c r="J45" s="5">
        <v>17215.602</v>
      </c>
    </row>
    <row r="46" spans="1:10" s="5" customFormat="1" ht="12.75">
      <c r="A46" s="5" t="s">
        <v>68</v>
      </c>
      <c r="B46" s="5">
        <v>16</v>
      </c>
      <c r="C46" s="5">
        <v>4651</v>
      </c>
      <c r="D46" s="5">
        <v>58065.755000000005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69</v>
      </c>
      <c r="B47" s="5">
        <v>18</v>
      </c>
      <c r="C47" s="5">
        <v>7702</v>
      </c>
      <c r="D47" s="5">
        <v>61796.676999999996</v>
      </c>
      <c r="E47" s="5">
        <v>0</v>
      </c>
      <c r="F47" s="5">
        <v>0</v>
      </c>
      <c r="G47" s="5">
        <v>0</v>
      </c>
      <c r="H47" s="5">
        <v>2</v>
      </c>
      <c r="I47" s="5">
        <v>2710</v>
      </c>
      <c r="J47" s="5">
        <v>22769.118</v>
      </c>
    </row>
    <row r="48" spans="1:10" s="5" customFormat="1" ht="12.75">
      <c r="A48" s="5" t="s">
        <v>70</v>
      </c>
      <c r="B48" s="5">
        <v>13</v>
      </c>
      <c r="C48" s="5">
        <v>1474</v>
      </c>
      <c r="D48" s="5">
        <v>10577.648000000001</v>
      </c>
      <c r="E48" s="5">
        <v>0</v>
      </c>
      <c r="F48" s="5">
        <v>0</v>
      </c>
      <c r="G48" s="5">
        <v>0</v>
      </c>
      <c r="H48" s="5">
        <v>2</v>
      </c>
      <c r="I48" s="5">
        <v>201</v>
      </c>
      <c r="J48" s="5">
        <v>1044.84</v>
      </c>
    </row>
    <row r="49" s="5" customFormat="1" ht="12.75"/>
    <row r="50" spans="1:10" s="5" customFormat="1" ht="12.75">
      <c r="A50" s="5" t="s">
        <v>71</v>
      </c>
      <c r="B50" s="5">
        <v>175</v>
      </c>
      <c r="C50" s="5">
        <v>85026</v>
      </c>
      <c r="D50" s="5">
        <v>715690.0599999999</v>
      </c>
      <c r="E50" s="5">
        <v>3</v>
      </c>
      <c r="F50" s="5">
        <v>492</v>
      </c>
      <c r="G50" s="5">
        <v>8631.404</v>
      </c>
      <c r="H50" s="5">
        <v>18</v>
      </c>
      <c r="I50" s="5">
        <v>29499</v>
      </c>
      <c r="J50" s="5">
        <v>225917.405</v>
      </c>
    </row>
    <row r="51" spans="1:10" s="5" customFormat="1" ht="12.75">
      <c r="A51" s="29" t="s">
        <v>139</v>
      </c>
      <c r="B51" s="30">
        <f>B50/B$9*100</f>
        <v>10.7559926244622</v>
      </c>
      <c r="C51" s="30">
        <f aca="true" t="shared" si="5" ref="C51:I51">C50/C$9*100</f>
        <v>11.874675292027687</v>
      </c>
      <c r="D51" s="30">
        <f t="shared" si="5"/>
        <v>9.896028269672644</v>
      </c>
      <c r="E51" s="30">
        <f t="shared" si="5"/>
        <v>21.428571428571427</v>
      </c>
      <c r="F51" s="30">
        <f t="shared" si="5"/>
        <v>9.396485867074103</v>
      </c>
      <c r="G51" s="30">
        <f t="shared" si="5"/>
        <v>13.394980154599795</v>
      </c>
      <c r="H51" s="30">
        <f t="shared" si="5"/>
        <v>12.080536912751679</v>
      </c>
      <c r="I51" s="30">
        <f t="shared" si="5"/>
        <v>13.993434721971859</v>
      </c>
      <c r="J51" s="30">
        <f>J50/J$9*100</f>
        <v>7.889643964830781</v>
      </c>
    </row>
    <row r="52" spans="1:10" s="5" customFormat="1" ht="12.75">
      <c r="A52" s="5" t="s">
        <v>72</v>
      </c>
      <c r="B52" s="5">
        <v>61</v>
      </c>
      <c r="C52" s="5">
        <v>40643</v>
      </c>
      <c r="D52" s="5">
        <v>293558.855</v>
      </c>
      <c r="E52" s="5">
        <v>1</v>
      </c>
      <c r="F52" s="5">
        <v>76</v>
      </c>
      <c r="G52" s="5">
        <v>845.8</v>
      </c>
      <c r="H52" s="5">
        <v>10</v>
      </c>
      <c r="I52" s="5">
        <v>26404</v>
      </c>
      <c r="J52" s="5">
        <v>177879.944</v>
      </c>
    </row>
    <row r="53" spans="1:10" s="5" customFormat="1" ht="12.75">
      <c r="A53" s="5" t="s">
        <v>73</v>
      </c>
      <c r="B53" s="5">
        <v>50</v>
      </c>
      <c r="C53" s="5">
        <v>19500</v>
      </c>
      <c r="D53" s="5">
        <v>171081.087</v>
      </c>
      <c r="E53" s="5">
        <v>1</v>
      </c>
      <c r="F53" s="5">
        <v>254</v>
      </c>
      <c r="G53" s="5">
        <v>3770.049</v>
      </c>
      <c r="H53" s="5">
        <v>1</v>
      </c>
      <c r="I53" s="5">
        <v>105</v>
      </c>
      <c r="J53" s="5">
        <v>600</v>
      </c>
    </row>
    <row r="54" spans="1:10" s="5" customFormat="1" ht="12.75">
      <c r="A54" s="5" t="s">
        <v>74</v>
      </c>
      <c r="B54" s="5">
        <v>30</v>
      </c>
      <c r="C54" s="5">
        <v>10880</v>
      </c>
      <c r="D54" s="5">
        <v>109649.939</v>
      </c>
      <c r="E54" s="5">
        <v>1</v>
      </c>
      <c r="F54" s="5">
        <v>162</v>
      </c>
      <c r="G54" s="5">
        <v>4015.555</v>
      </c>
      <c r="H54" s="5">
        <v>4</v>
      </c>
      <c r="I54" s="5">
        <v>1276</v>
      </c>
      <c r="J54" s="5">
        <v>12890.839</v>
      </c>
    </row>
    <row r="55" spans="1:10" s="5" customFormat="1" ht="12.75">
      <c r="A55" s="5" t="s">
        <v>75</v>
      </c>
      <c r="B55" s="5">
        <v>19</v>
      </c>
      <c r="C55" s="5">
        <v>5670</v>
      </c>
      <c r="D55" s="5">
        <v>53241.395</v>
      </c>
      <c r="E55" s="5">
        <v>0</v>
      </c>
      <c r="F55" s="5">
        <v>0</v>
      </c>
      <c r="G55" s="5">
        <v>0</v>
      </c>
      <c r="H55" s="5">
        <v>2</v>
      </c>
      <c r="I55" s="5">
        <v>525</v>
      </c>
      <c r="J55" s="5">
        <v>4746.622</v>
      </c>
    </row>
    <row r="56" spans="1:10" s="5" customFormat="1" ht="12.75">
      <c r="A56" s="5" t="s">
        <v>76</v>
      </c>
      <c r="B56" s="5">
        <v>15</v>
      </c>
      <c r="C56" s="5">
        <v>8333</v>
      </c>
      <c r="D56" s="5">
        <v>88158.784</v>
      </c>
      <c r="E56" s="5">
        <v>0</v>
      </c>
      <c r="F56" s="5">
        <v>0</v>
      </c>
      <c r="G56" s="5">
        <v>0</v>
      </c>
      <c r="H56" s="5">
        <v>1</v>
      </c>
      <c r="I56" s="5">
        <v>1189</v>
      </c>
      <c r="J56" s="5">
        <v>29800</v>
      </c>
    </row>
    <row r="57" s="5" customFormat="1" ht="12.75"/>
    <row r="58" spans="1:10" s="5" customFormat="1" ht="12.75">
      <c r="A58" s="5" t="s">
        <v>77</v>
      </c>
      <c r="B58" s="5">
        <v>155</v>
      </c>
      <c r="C58" s="5">
        <v>17587</v>
      </c>
      <c r="D58" s="5">
        <v>126807.618</v>
      </c>
      <c r="E58" s="5">
        <v>0</v>
      </c>
      <c r="F58" s="5">
        <v>0</v>
      </c>
      <c r="G58" s="5">
        <v>0</v>
      </c>
      <c r="H58" s="5">
        <v>3</v>
      </c>
      <c r="I58" s="5">
        <v>772</v>
      </c>
      <c r="J58" s="5">
        <v>7082.663</v>
      </c>
    </row>
    <row r="59" spans="1:10" s="5" customFormat="1" ht="12.75">
      <c r="A59" s="29" t="s">
        <v>139</v>
      </c>
      <c r="B59" s="30">
        <f>B58/B$9*100</f>
        <v>9.526736324523663</v>
      </c>
      <c r="C59" s="30">
        <f aca="true" t="shared" si="6" ref="C59:I59">C58/C$9*100</f>
        <v>2.4561888641226317</v>
      </c>
      <c r="D59" s="30">
        <f t="shared" si="6"/>
        <v>1.75340114761109</v>
      </c>
      <c r="E59" s="30">
        <f t="shared" si="6"/>
        <v>0</v>
      </c>
      <c r="F59" s="30">
        <f t="shared" si="6"/>
        <v>0</v>
      </c>
      <c r="G59" s="30">
        <f t="shared" si="6"/>
        <v>0</v>
      </c>
      <c r="H59" s="30">
        <f t="shared" si="6"/>
        <v>2.013422818791946</v>
      </c>
      <c r="I59" s="30">
        <f t="shared" si="6"/>
        <v>0.36621348538466647</v>
      </c>
      <c r="J59" s="30">
        <f>J58/J$9*100</f>
        <v>0.2473456588830784</v>
      </c>
    </row>
    <row r="60" spans="1:10" s="5" customFormat="1" ht="12.75">
      <c r="A60" s="5" t="s">
        <v>78</v>
      </c>
      <c r="B60" s="5">
        <v>15</v>
      </c>
      <c r="C60" s="5">
        <v>1904</v>
      </c>
      <c r="D60" s="5">
        <v>11457.998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6</v>
      </c>
      <c r="C61" s="5">
        <v>2012</v>
      </c>
      <c r="D61" s="5">
        <v>23966.661</v>
      </c>
      <c r="E61" s="5">
        <v>0</v>
      </c>
      <c r="F61" s="5">
        <v>0</v>
      </c>
      <c r="G61" s="5">
        <v>0</v>
      </c>
      <c r="H61" s="5">
        <v>1</v>
      </c>
      <c r="I61" s="5">
        <v>352</v>
      </c>
      <c r="J61" s="5">
        <v>5167.873</v>
      </c>
    </row>
    <row r="62" spans="1:10" s="5" customFormat="1" ht="12.75">
      <c r="A62" s="5" t="s">
        <v>80</v>
      </c>
      <c r="B62" s="5">
        <v>121</v>
      </c>
      <c r="C62" s="5">
        <v>9189</v>
      </c>
      <c r="D62" s="5">
        <v>50660.768</v>
      </c>
      <c r="E62" s="5">
        <v>0</v>
      </c>
      <c r="F62" s="5">
        <v>0</v>
      </c>
      <c r="G62" s="5">
        <v>0</v>
      </c>
      <c r="H62" s="5">
        <v>2</v>
      </c>
      <c r="I62" s="5">
        <v>420</v>
      </c>
      <c r="J62" s="5">
        <v>1914.79</v>
      </c>
    </row>
    <row r="63" spans="1:10" s="5" customFormat="1" ht="12.75">
      <c r="A63" s="5" t="s">
        <v>81</v>
      </c>
      <c r="B63" s="5">
        <v>10</v>
      </c>
      <c r="C63" s="5">
        <v>3616</v>
      </c>
      <c r="D63" s="5">
        <v>37343.102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3</v>
      </c>
      <c r="C64" s="5">
        <v>866</v>
      </c>
      <c r="D64" s="5">
        <v>3379.089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83</v>
      </c>
      <c r="B66" s="5">
        <v>48</v>
      </c>
      <c r="C66" s="5">
        <v>15426</v>
      </c>
      <c r="D66" s="5">
        <v>106795.228</v>
      </c>
      <c r="E66" s="5">
        <v>1</v>
      </c>
      <c r="F66" s="5">
        <v>185</v>
      </c>
      <c r="G66" s="5">
        <v>1792.317</v>
      </c>
      <c r="H66" s="5">
        <v>0</v>
      </c>
      <c r="I66" s="5">
        <v>0</v>
      </c>
      <c r="J66" s="5">
        <v>0</v>
      </c>
    </row>
    <row r="67" spans="1:10" s="5" customFormat="1" ht="12.75">
      <c r="A67" s="29" t="s">
        <v>139</v>
      </c>
      <c r="B67" s="30">
        <f>B66/B$9*100</f>
        <v>2.9502151198524893</v>
      </c>
      <c r="C67" s="30">
        <f aca="true" t="shared" si="7" ref="C67:I67">C66/C$9*100</f>
        <v>2.154385024049339</v>
      </c>
      <c r="D67" s="30">
        <f t="shared" si="7"/>
        <v>1.476684747241195</v>
      </c>
      <c r="E67" s="30">
        <f t="shared" si="7"/>
        <v>7.142857142857142</v>
      </c>
      <c r="F67" s="30">
        <f t="shared" si="7"/>
        <v>3.5332314744079447</v>
      </c>
      <c r="G67" s="30">
        <f t="shared" si="7"/>
        <v>2.781476877429424</v>
      </c>
      <c r="H67" s="30">
        <f t="shared" si="7"/>
        <v>0</v>
      </c>
      <c r="I67" s="30">
        <f t="shared" si="7"/>
        <v>0</v>
      </c>
      <c r="J67" s="30">
        <f>J66/J$9*100</f>
        <v>0</v>
      </c>
    </row>
    <row r="68" spans="1:10" s="5" customFormat="1" ht="12.75">
      <c r="A68" s="5" t="s">
        <v>84</v>
      </c>
      <c r="B68" s="5">
        <v>13</v>
      </c>
      <c r="C68" s="5">
        <v>2903</v>
      </c>
      <c r="D68" s="5">
        <v>32055.297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16</v>
      </c>
      <c r="C69" s="5">
        <v>10327</v>
      </c>
      <c r="D69" s="5">
        <v>48116.576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3</v>
      </c>
      <c r="C70" s="5">
        <v>191</v>
      </c>
      <c r="D70" s="5">
        <v>1739.373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7</v>
      </c>
      <c r="C71" s="5">
        <v>971</v>
      </c>
      <c r="D71" s="5">
        <v>11084.901000000002</v>
      </c>
      <c r="E71" s="5">
        <v>1</v>
      </c>
      <c r="F71" s="5">
        <v>185</v>
      </c>
      <c r="G71" s="5">
        <v>1792.317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9</v>
      </c>
      <c r="C72" s="5">
        <v>1034</v>
      </c>
      <c r="D72" s="5">
        <v>13799.081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90</v>
      </c>
      <c r="B74" s="5">
        <v>127</v>
      </c>
      <c r="C74" s="5">
        <v>48444</v>
      </c>
      <c r="D74" s="5">
        <v>418667.336</v>
      </c>
      <c r="E74" s="5">
        <v>2</v>
      </c>
      <c r="F74" s="5">
        <v>378</v>
      </c>
      <c r="G74" s="5">
        <v>15628.685</v>
      </c>
      <c r="H74" s="5">
        <v>10</v>
      </c>
      <c r="I74" s="5">
        <v>4548</v>
      </c>
      <c r="J74" s="5">
        <v>28366.758</v>
      </c>
    </row>
    <row r="75" spans="1:10" s="5" customFormat="1" ht="12.75">
      <c r="A75" s="29" t="s">
        <v>139</v>
      </c>
      <c r="B75" s="30">
        <f>B74/B$9*100</f>
        <v>7.80577750460971</v>
      </c>
      <c r="C75" s="30">
        <f aca="true" t="shared" si="8" ref="C75:I75">C74/C$9*100</f>
        <v>6.765657208935963</v>
      </c>
      <c r="D75" s="30">
        <f t="shared" si="8"/>
        <v>5.789019610869733</v>
      </c>
      <c r="E75" s="30">
        <f t="shared" si="8"/>
        <v>14.285714285714285</v>
      </c>
      <c r="F75" s="30">
        <f t="shared" si="8"/>
        <v>7.219251336898395</v>
      </c>
      <c r="G75" s="30">
        <f t="shared" si="8"/>
        <v>24.253982946168602</v>
      </c>
      <c r="H75" s="30">
        <f t="shared" si="8"/>
        <v>6.7114093959731544</v>
      </c>
      <c r="I75" s="30">
        <f t="shared" si="8"/>
        <v>2.157433849131429</v>
      </c>
      <c r="J75" s="30">
        <f>J74/J$9*100</f>
        <v>0.9906435542516757</v>
      </c>
    </row>
    <row r="76" spans="1:10" s="5" customFormat="1" ht="12.75">
      <c r="A76" s="5" t="s">
        <v>91</v>
      </c>
      <c r="B76" s="5">
        <v>12</v>
      </c>
      <c r="C76" s="5">
        <v>3709</v>
      </c>
      <c r="D76" s="5">
        <v>26285.751</v>
      </c>
      <c r="E76" s="5">
        <v>0</v>
      </c>
      <c r="F76" s="5">
        <v>0</v>
      </c>
      <c r="G76" s="5">
        <v>0</v>
      </c>
      <c r="H76" s="5">
        <v>3</v>
      </c>
      <c r="I76" s="5">
        <v>2179</v>
      </c>
      <c r="J76" s="5">
        <v>11621.509</v>
      </c>
    </row>
    <row r="77" spans="1:10" s="5" customFormat="1" ht="12.75">
      <c r="A77" s="5" t="s">
        <v>92</v>
      </c>
      <c r="B77" s="5">
        <v>7</v>
      </c>
      <c r="C77" s="5">
        <v>7885</v>
      </c>
      <c r="D77" s="5">
        <v>50110.05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56</v>
      </c>
      <c r="C78" s="5">
        <v>21923</v>
      </c>
      <c r="D78" s="5">
        <v>188107.401</v>
      </c>
      <c r="E78" s="5">
        <v>1</v>
      </c>
      <c r="F78" s="5">
        <v>298</v>
      </c>
      <c r="G78" s="5">
        <v>14539.285</v>
      </c>
      <c r="H78" s="5">
        <v>5</v>
      </c>
      <c r="I78" s="5">
        <v>1583</v>
      </c>
      <c r="J78" s="5">
        <v>10002.498</v>
      </c>
    </row>
    <row r="79" spans="1:10" s="5" customFormat="1" ht="12.75">
      <c r="A79" s="5" t="s">
        <v>94</v>
      </c>
      <c r="B79" s="5">
        <v>42</v>
      </c>
      <c r="C79" s="5">
        <v>13200</v>
      </c>
      <c r="D79" s="5">
        <v>138043.883</v>
      </c>
      <c r="E79" s="5">
        <v>1</v>
      </c>
      <c r="F79" s="5">
        <v>80</v>
      </c>
      <c r="G79" s="5">
        <v>1089.4</v>
      </c>
      <c r="H79" s="5">
        <v>1</v>
      </c>
      <c r="I79" s="5">
        <v>687</v>
      </c>
      <c r="J79" s="5">
        <v>6329</v>
      </c>
    </row>
    <row r="80" spans="1:10" s="5" customFormat="1" ht="12.75">
      <c r="A80" s="5" t="s">
        <v>95</v>
      </c>
      <c r="B80" s="5">
        <v>10</v>
      </c>
      <c r="C80" s="5">
        <v>1727</v>
      </c>
      <c r="D80" s="5">
        <v>16120.251</v>
      </c>
      <c r="E80" s="5">
        <v>0</v>
      </c>
      <c r="F80" s="5">
        <v>0</v>
      </c>
      <c r="G80" s="5">
        <v>0</v>
      </c>
      <c r="H80" s="5">
        <v>1</v>
      </c>
      <c r="I80" s="5">
        <v>99</v>
      </c>
      <c r="J80" s="5">
        <v>413.751</v>
      </c>
    </row>
    <row r="81" s="5" customFormat="1" ht="12.75"/>
    <row r="82" spans="1:10" s="5" customFormat="1" ht="12.75">
      <c r="A82" s="5" t="s">
        <v>96</v>
      </c>
      <c r="B82" s="5">
        <v>200</v>
      </c>
      <c r="C82" s="5">
        <v>130541</v>
      </c>
      <c r="D82" s="5">
        <v>1626020.7179999999</v>
      </c>
      <c r="E82" s="5">
        <v>1</v>
      </c>
      <c r="F82" s="5">
        <v>70</v>
      </c>
      <c r="G82" s="5">
        <v>928.052</v>
      </c>
      <c r="H82" s="5">
        <v>43</v>
      </c>
      <c r="I82" s="5">
        <v>94096</v>
      </c>
      <c r="J82" s="5">
        <v>1309034.071</v>
      </c>
    </row>
    <row r="83" spans="1:10" s="5" customFormat="1" ht="12.75">
      <c r="A83" s="29" t="s">
        <v>139</v>
      </c>
      <c r="B83" s="30">
        <f>B82/B$9*100</f>
        <v>12.292562999385371</v>
      </c>
      <c r="C83" s="30">
        <f aca="true" t="shared" si="9" ref="C83:I83">C82/C$9*100</f>
        <v>18.23127028551956</v>
      </c>
      <c r="D83" s="30">
        <f t="shared" si="9"/>
        <v>22.4834015333417</v>
      </c>
      <c r="E83" s="30">
        <f t="shared" si="9"/>
        <v>7.142857142857142</v>
      </c>
      <c r="F83" s="30">
        <f t="shared" si="9"/>
        <v>1.3368983957219251</v>
      </c>
      <c r="G83" s="30">
        <f t="shared" si="9"/>
        <v>1.4402336077000506</v>
      </c>
      <c r="H83" s="30">
        <f t="shared" si="9"/>
        <v>28.859060402684566</v>
      </c>
      <c r="I83" s="30">
        <f t="shared" si="9"/>
        <v>44.63630067455385</v>
      </c>
      <c r="J83" s="30">
        <f>J82/J$9*100</f>
        <v>45.714993751911315</v>
      </c>
    </row>
    <row r="84" spans="1:10" s="5" customFormat="1" ht="12.75">
      <c r="A84" s="5" t="s">
        <v>97</v>
      </c>
      <c r="B84" s="5">
        <v>57</v>
      </c>
      <c r="C84" s="5">
        <v>21936</v>
      </c>
      <c r="D84" s="5">
        <v>254813.67599999998</v>
      </c>
      <c r="E84" s="5">
        <v>1</v>
      </c>
      <c r="F84" s="5">
        <v>70</v>
      </c>
      <c r="G84" s="5">
        <v>928.052</v>
      </c>
      <c r="H84" s="5">
        <v>12</v>
      </c>
      <c r="I84" s="5">
        <v>14837</v>
      </c>
      <c r="J84" s="5">
        <v>183759.509</v>
      </c>
    </row>
    <row r="85" spans="1:10" s="5" customFormat="1" ht="12.75">
      <c r="A85" s="5" t="s">
        <v>98</v>
      </c>
      <c r="B85" s="5">
        <v>105</v>
      </c>
      <c r="C85" s="5">
        <v>100967</v>
      </c>
      <c r="D85" s="5">
        <v>1312952.5159999998</v>
      </c>
      <c r="E85" s="5">
        <v>0</v>
      </c>
      <c r="F85" s="5">
        <v>0</v>
      </c>
      <c r="G85" s="5">
        <v>0</v>
      </c>
      <c r="H85" s="5">
        <v>24</v>
      </c>
      <c r="I85" s="5">
        <v>77473</v>
      </c>
      <c r="J85" s="5">
        <v>1110644.562</v>
      </c>
    </row>
    <row r="86" spans="1:10" s="5" customFormat="1" ht="12.75">
      <c r="A86" s="5" t="s">
        <v>99</v>
      </c>
      <c r="B86" s="5">
        <v>30</v>
      </c>
      <c r="C86" s="5">
        <v>3781</v>
      </c>
      <c r="D86" s="5">
        <v>22714.525999999998</v>
      </c>
      <c r="E86" s="5">
        <v>0</v>
      </c>
      <c r="F86" s="5">
        <v>0</v>
      </c>
      <c r="G86" s="5">
        <v>0</v>
      </c>
      <c r="H86" s="5">
        <v>1</v>
      </c>
      <c r="I86" s="5">
        <v>178</v>
      </c>
      <c r="J86" s="5">
        <v>1500</v>
      </c>
    </row>
    <row r="87" spans="1:10" s="5" customFormat="1" ht="12.75">
      <c r="A87" s="5" t="s">
        <v>100</v>
      </c>
      <c r="B87" s="5">
        <v>8</v>
      </c>
      <c r="C87" s="5">
        <v>3857</v>
      </c>
      <c r="D87" s="5">
        <v>35540</v>
      </c>
      <c r="E87" s="5">
        <v>0</v>
      </c>
      <c r="F87" s="5">
        <v>0</v>
      </c>
      <c r="G87" s="5">
        <v>0</v>
      </c>
      <c r="H87" s="5">
        <v>6</v>
      </c>
      <c r="I87" s="5">
        <v>1608</v>
      </c>
      <c r="J87" s="5">
        <v>13130</v>
      </c>
    </row>
    <row r="88" s="5" customFormat="1" ht="12.75"/>
    <row r="89" spans="1:10" s="5" customFormat="1" ht="12.75">
      <c r="A89" s="5" t="s">
        <v>101</v>
      </c>
      <c r="B89" s="5">
        <v>57</v>
      </c>
      <c r="C89" s="5">
        <v>17002</v>
      </c>
      <c r="D89" s="5">
        <v>172001.744</v>
      </c>
      <c r="E89" s="5">
        <v>1</v>
      </c>
      <c r="F89" s="5">
        <v>1000</v>
      </c>
      <c r="G89" s="5">
        <v>6842.03</v>
      </c>
      <c r="H89" s="5">
        <v>3</v>
      </c>
      <c r="I89" s="5">
        <v>937</v>
      </c>
      <c r="J89" s="5">
        <v>7412.282</v>
      </c>
    </row>
    <row r="90" spans="1:10" s="5" customFormat="1" ht="12.75">
      <c r="A90" s="29" t="s">
        <v>139</v>
      </c>
      <c r="B90" s="30">
        <f>B89/B$9*100</f>
        <v>3.503380454824831</v>
      </c>
      <c r="C90" s="30">
        <f aca="true" t="shared" si="10" ref="C90:I90">C89/C$9*100</f>
        <v>2.374488148508159</v>
      </c>
      <c r="D90" s="30">
        <f t="shared" si="10"/>
        <v>2.3783118086857282</v>
      </c>
      <c r="E90" s="30">
        <f t="shared" si="10"/>
        <v>7.142857142857142</v>
      </c>
      <c r="F90" s="30">
        <f t="shared" si="10"/>
        <v>19.098548510313215</v>
      </c>
      <c r="G90" s="30">
        <f t="shared" si="10"/>
        <v>10.618070486235661</v>
      </c>
      <c r="H90" s="30">
        <f t="shared" si="10"/>
        <v>2.013422818791946</v>
      </c>
      <c r="I90" s="30">
        <f t="shared" si="10"/>
        <v>0.4444845023386431</v>
      </c>
      <c r="J90" s="30">
        <f>J89/J$9*100</f>
        <v>0.2588568417157759</v>
      </c>
    </row>
    <row r="91" spans="1:10" s="5" customFormat="1" ht="12.75">
      <c r="A91" s="5" t="s">
        <v>102</v>
      </c>
      <c r="B91" s="5">
        <v>3</v>
      </c>
      <c r="C91" s="5">
        <v>674</v>
      </c>
      <c r="D91" s="5">
        <v>10760.831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103</v>
      </c>
      <c r="B92" s="5">
        <v>38</v>
      </c>
      <c r="C92" s="5">
        <v>12346</v>
      </c>
      <c r="D92" s="5">
        <v>85547.539</v>
      </c>
      <c r="E92" s="5">
        <v>1</v>
      </c>
      <c r="F92" s="5">
        <v>1000</v>
      </c>
      <c r="G92" s="5">
        <v>6842.03</v>
      </c>
      <c r="H92" s="5">
        <v>2</v>
      </c>
      <c r="I92" s="5">
        <v>928</v>
      </c>
      <c r="J92" s="5">
        <v>7403.412</v>
      </c>
    </row>
    <row r="93" spans="1:10" s="5" customFormat="1" ht="12.75">
      <c r="A93" s="5" t="s">
        <v>104</v>
      </c>
      <c r="B93" s="5">
        <v>6</v>
      </c>
      <c r="C93" s="5">
        <v>452</v>
      </c>
      <c r="D93" s="5">
        <v>3553.7</v>
      </c>
      <c r="E93" s="5">
        <v>0</v>
      </c>
      <c r="F93" s="5">
        <v>0</v>
      </c>
      <c r="G93" s="5">
        <v>0</v>
      </c>
      <c r="H93" s="5">
        <v>1</v>
      </c>
      <c r="I93" s="5">
        <v>9</v>
      </c>
      <c r="J93" s="5">
        <v>8.87</v>
      </c>
    </row>
    <row r="94" spans="1:10" s="5" customFormat="1" ht="12.75">
      <c r="A94" s="5" t="s">
        <v>105</v>
      </c>
      <c r="B94" s="5">
        <v>5</v>
      </c>
      <c r="C94" s="5">
        <v>1338</v>
      </c>
      <c r="D94" s="5">
        <v>44917.328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106</v>
      </c>
      <c r="B95" s="5">
        <v>3</v>
      </c>
      <c r="C95" s="5">
        <v>208</v>
      </c>
      <c r="D95" s="5">
        <v>2565.6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2</v>
      </c>
      <c r="C96" s="5">
        <v>1984</v>
      </c>
      <c r="D96" s="5">
        <v>24656.746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108</v>
      </c>
      <c r="B98" s="5">
        <v>13</v>
      </c>
      <c r="C98" s="5">
        <v>10041</v>
      </c>
      <c r="D98" s="5">
        <v>61984.098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29" t="s">
        <v>139</v>
      </c>
      <c r="B99" s="30">
        <f>B98/B$9*100</f>
        <v>0.7990165949600493</v>
      </c>
      <c r="C99" s="30">
        <f aca="true" t="shared" si="11" ref="C99:I99">C98/C$9*100</f>
        <v>1.4023194623673936</v>
      </c>
      <c r="D99" s="30">
        <f t="shared" si="11"/>
        <v>0.8570698691528001</v>
      </c>
      <c r="E99" s="30">
        <f t="shared" si="11"/>
        <v>0</v>
      </c>
      <c r="F99" s="30">
        <f t="shared" si="11"/>
        <v>0</v>
      </c>
      <c r="G99" s="30">
        <f t="shared" si="11"/>
        <v>0</v>
      </c>
      <c r="H99" s="30">
        <f t="shared" si="11"/>
        <v>0</v>
      </c>
      <c r="I99" s="30">
        <f t="shared" si="11"/>
        <v>0</v>
      </c>
      <c r="J99" s="30">
        <f>J98/J$9*100</f>
        <v>0</v>
      </c>
    </row>
    <row r="100" spans="1:10" s="5" customFormat="1" ht="12.75">
      <c r="A100" s="5" t="s">
        <v>109</v>
      </c>
      <c r="B100" s="5">
        <v>11</v>
      </c>
      <c r="C100" s="5">
        <v>9970</v>
      </c>
      <c r="D100" s="5">
        <v>61357.512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110</v>
      </c>
      <c r="B101" s="5">
        <v>1</v>
      </c>
      <c r="C101" s="5">
        <v>47</v>
      </c>
      <c r="D101" s="5">
        <v>368.781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26" t="s">
        <v>111</v>
      </c>
      <c r="B102" s="5">
        <v>1</v>
      </c>
      <c r="C102" s="5">
        <v>24</v>
      </c>
      <c r="D102" s="5">
        <v>257.805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="5" customFormat="1" ht="12.75">
      <c r="A103" s="26"/>
    </row>
    <row r="104" spans="1:10" s="5" customFormat="1" ht="12.75">
      <c r="A104" s="5" t="s">
        <v>138</v>
      </c>
      <c r="B104" s="5">
        <v>88</v>
      </c>
      <c r="C104" s="5">
        <v>17419</v>
      </c>
      <c r="D104" s="5">
        <v>146092.275</v>
      </c>
      <c r="E104" s="5">
        <v>0</v>
      </c>
      <c r="F104" s="5">
        <v>0</v>
      </c>
      <c r="G104" s="5">
        <v>0</v>
      </c>
      <c r="H104" s="5">
        <v>4</v>
      </c>
      <c r="I104" s="5">
        <v>2535</v>
      </c>
      <c r="J104" s="5">
        <v>15102.597000000002</v>
      </c>
    </row>
    <row r="105" spans="1:10" s="5" customFormat="1" ht="12.75">
      <c r="A105" s="29" t="s">
        <v>139</v>
      </c>
      <c r="B105" s="30">
        <f>B104/B$9*100</f>
        <v>5.408727719729564</v>
      </c>
      <c r="C105" s="30">
        <f aca="true" t="shared" si="12" ref="C105:I105">C104/C$9*100</f>
        <v>2.4327260945102704</v>
      </c>
      <c r="D105" s="30">
        <f t="shared" si="12"/>
        <v>2.0200549989206085</v>
      </c>
      <c r="E105" s="30">
        <f t="shared" si="12"/>
        <v>0</v>
      </c>
      <c r="F105" s="30">
        <f t="shared" si="12"/>
        <v>0</v>
      </c>
      <c r="G105" s="30">
        <f t="shared" si="12"/>
        <v>0</v>
      </c>
      <c r="H105" s="30">
        <f t="shared" si="12"/>
        <v>2.684563758389262</v>
      </c>
      <c r="I105" s="30">
        <f t="shared" si="12"/>
        <v>1.2025274422929138</v>
      </c>
      <c r="J105" s="30">
        <f>J104/J$9*100</f>
        <v>0.5274233442718654</v>
      </c>
    </row>
    <row r="106" spans="1:10" s="5" customFormat="1" ht="12.75">
      <c r="A106" s="5" t="s">
        <v>112</v>
      </c>
      <c r="B106" s="5">
        <v>20</v>
      </c>
      <c r="C106" s="5">
        <v>2826</v>
      </c>
      <c r="D106" s="5">
        <v>18559.766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113</v>
      </c>
      <c r="B107" s="5">
        <v>6</v>
      </c>
      <c r="C107" s="5">
        <v>1286</v>
      </c>
      <c r="D107" s="5">
        <v>3240.999</v>
      </c>
      <c r="E107" s="5">
        <v>0</v>
      </c>
      <c r="F107" s="5">
        <v>0</v>
      </c>
      <c r="G107" s="5">
        <v>0</v>
      </c>
      <c r="H107" s="5">
        <v>2</v>
      </c>
      <c r="I107" s="5">
        <v>1184</v>
      </c>
      <c r="J107" s="5">
        <v>3056.727</v>
      </c>
    </row>
    <row r="108" spans="1:10" s="5" customFormat="1" ht="12.75">
      <c r="A108" s="5" t="s">
        <v>114</v>
      </c>
      <c r="B108" s="5">
        <v>6</v>
      </c>
      <c r="C108" s="5">
        <v>1988</v>
      </c>
      <c r="D108" s="5">
        <v>22510.715</v>
      </c>
      <c r="E108" s="5">
        <v>0</v>
      </c>
      <c r="F108" s="5">
        <v>0</v>
      </c>
      <c r="G108" s="5">
        <v>0</v>
      </c>
      <c r="H108" s="5">
        <v>2</v>
      </c>
      <c r="I108" s="5">
        <v>1351</v>
      </c>
      <c r="J108" s="5">
        <v>12045.87</v>
      </c>
    </row>
    <row r="109" spans="1:10" s="5" customFormat="1" ht="12.75">
      <c r="A109" s="5" t="s">
        <v>115</v>
      </c>
      <c r="B109" s="5">
        <v>3</v>
      </c>
      <c r="C109" s="5">
        <v>878</v>
      </c>
      <c r="D109" s="5">
        <v>9941.415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53</v>
      </c>
      <c r="C110" s="5">
        <v>10441</v>
      </c>
      <c r="D110" s="5">
        <v>91839.38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117</v>
      </c>
      <c r="B112" s="5">
        <v>76</v>
      </c>
      <c r="C112" s="5">
        <v>21136</v>
      </c>
      <c r="D112" s="5">
        <v>169704.784</v>
      </c>
      <c r="E112" s="5">
        <v>1</v>
      </c>
      <c r="F112" s="5">
        <v>299</v>
      </c>
      <c r="G112" s="5">
        <v>1231.211</v>
      </c>
      <c r="H112" s="5">
        <v>6</v>
      </c>
      <c r="I112" s="5">
        <v>784</v>
      </c>
      <c r="J112" s="5">
        <v>9794.34</v>
      </c>
    </row>
    <row r="113" spans="1:10" s="5" customFormat="1" ht="12.75">
      <c r="A113" s="29" t="s">
        <v>139</v>
      </c>
      <c r="B113" s="30">
        <f>B112/B$9*100</f>
        <v>4.671173939766441</v>
      </c>
      <c r="C113" s="30">
        <f aca="true" t="shared" si="13" ref="C113:I113">C112/C$9*100</f>
        <v>2.9518398721837693</v>
      </c>
      <c r="D113" s="30">
        <f t="shared" si="13"/>
        <v>2.346551159258367</v>
      </c>
      <c r="E113" s="30">
        <f t="shared" si="13"/>
        <v>7.142857142857142</v>
      </c>
      <c r="F113" s="30">
        <f t="shared" si="13"/>
        <v>5.710466004583652</v>
      </c>
      <c r="G113" s="30">
        <f t="shared" si="13"/>
        <v>1.9107026980923345</v>
      </c>
      <c r="H113" s="30">
        <f t="shared" si="13"/>
        <v>4.026845637583892</v>
      </c>
      <c r="I113" s="30">
        <f t="shared" si="13"/>
        <v>0.3719059229813193</v>
      </c>
      <c r="J113" s="30">
        <f>J112/J$9*100</f>
        <v>0.34204471970851785</v>
      </c>
    </row>
    <row r="114" spans="1:10" s="5" customFormat="1" ht="12.75">
      <c r="A114" s="5" t="s">
        <v>118</v>
      </c>
      <c r="B114" s="5">
        <v>18</v>
      </c>
      <c r="C114" s="5">
        <v>6819</v>
      </c>
      <c r="D114" s="5">
        <v>17888.248</v>
      </c>
      <c r="E114" s="5">
        <v>1</v>
      </c>
      <c r="F114" s="5">
        <v>299</v>
      </c>
      <c r="G114" s="5">
        <v>1231.211</v>
      </c>
      <c r="H114" s="5">
        <v>1</v>
      </c>
      <c r="I114" s="5">
        <v>34</v>
      </c>
      <c r="J114" s="5">
        <v>357</v>
      </c>
    </row>
    <row r="115" spans="1:10" s="5" customFormat="1" ht="12.75">
      <c r="A115" s="5" t="s">
        <v>119</v>
      </c>
      <c r="B115" s="5">
        <v>39</v>
      </c>
      <c r="C115" s="5">
        <v>11181</v>
      </c>
      <c r="D115" s="5">
        <v>129067.06700000001</v>
      </c>
      <c r="E115" s="5">
        <v>0</v>
      </c>
      <c r="F115" s="5">
        <v>0</v>
      </c>
      <c r="G115" s="5">
        <v>0</v>
      </c>
      <c r="H115" s="5">
        <v>1</v>
      </c>
      <c r="I115" s="5">
        <v>71</v>
      </c>
      <c r="J115" s="5">
        <v>3477.859</v>
      </c>
    </row>
    <row r="116" spans="1:10" s="5" customFormat="1" ht="12.75">
      <c r="A116" s="5" t="s">
        <v>120</v>
      </c>
      <c r="B116" s="5">
        <v>14</v>
      </c>
      <c r="C116" s="5">
        <v>2233</v>
      </c>
      <c r="D116" s="5">
        <v>16208.427</v>
      </c>
      <c r="E116" s="5">
        <v>0</v>
      </c>
      <c r="F116" s="5">
        <v>0</v>
      </c>
      <c r="G116" s="5">
        <v>0</v>
      </c>
      <c r="H116" s="5">
        <v>4</v>
      </c>
      <c r="I116" s="5">
        <v>679</v>
      </c>
      <c r="J116" s="5">
        <v>5959.481</v>
      </c>
    </row>
    <row r="117" spans="1:10" s="5" customFormat="1" ht="12.75">
      <c r="A117" s="5" t="s">
        <v>121</v>
      </c>
      <c r="B117" s="5">
        <v>5</v>
      </c>
      <c r="C117" s="5">
        <v>903</v>
      </c>
      <c r="D117" s="5">
        <v>6541.042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123</v>
      </c>
      <c r="B119" s="5">
        <v>126</v>
      </c>
      <c r="C119" s="5">
        <v>27050</v>
      </c>
      <c r="D119" s="5">
        <v>245439.856</v>
      </c>
      <c r="E119" s="5">
        <v>0</v>
      </c>
      <c r="F119" s="5">
        <v>0</v>
      </c>
      <c r="G119" s="5">
        <v>0</v>
      </c>
      <c r="H119" s="5">
        <v>17</v>
      </c>
      <c r="I119" s="5">
        <v>1766</v>
      </c>
      <c r="J119" s="5">
        <v>11442.062</v>
      </c>
    </row>
    <row r="120" spans="1:10" s="5" customFormat="1" ht="12.75">
      <c r="A120" s="29" t="s">
        <v>139</v>
      </c>
      <c r="B120" s="30">
        <f>B119/B$9*100</f>
        <v>7.744314689612784</v>
      </c>
      <c r="C120" s="30">
        <f aca="true" t="shared" si="14" ref="C120:I120">C119/C$9*100</f>
        <v>3.7777852262760674</v>
      </c>
      <c r="D120" s="30">
        <f t="shared" si="14"/>
        <v>3.393759239132626</v>
      </c>
      <c r="E120" s="30">
        <f t="shared" si="14"/>
        <v>0</v>
      </c>
      <c r="F120" s="30">
        <f t="shared" si="14"/>
        <v>0</v>
      </c>
      <c r="G120" s="30">
        <f t="shared" si="14"/>
        <v>0</v>
      </c>
      <c r="H120" s="30">
        <f t="shared" si="14"/>
        <v>11.409395973154362</v>
      </c>
      <c r="I120" s="30">
        <f t="shared" si="14"/>
        <v>0.8377370663074106</v>
      </c>
      <c r="J120" s="30">
        <f>J119/J$9*100</f>
        <v>0.39958760770786833</v>
      </c>
    </row>
    <row r="121" spans="1:10" s="5" customFormat="1" ht="12.75">
      <c r="A121" s="5" t="s">
        <v>124</v>
      </c>
      <c r="B121" s="5">
        <v>58</v>
      </c>
      <c r="C121" s="5">
        <v>8030</v>
      </c>
      <c r="D121" s="5">
        <v>37484.973</v>
      </c>
      <c r="E121" s="5">
        <v>0</v>
      </c>
      <c r="F121" s="5">
        <v>0</v>
      </c>
      <c r="G121" s="5">
        <v>0</v>
      </c>
      <c r="H121" s="5">
        <v>14</v>
      </c>
      <c r="I121" s="5">
        <v>727</v>
      </c>
      <c r="J121" s="5">
        <v>3094.017</v>
      </c>
    </row>
    <row r="122" spans="1:10" s="5" customFormat="1" ht="12.75">
      <c r="A122" s="5" t="s">
        <v>125</v>
      </c>
      <c r="B122" s="5">
        <v>34</v>
      </c>
      <c r="C122" s="5">
        <v>12038</v>
      </c>
      <c r="D122" s="5">
        <v>138531.03399999999</v>
      </c>
      <c r="E122" s="5">
        <v>0</v>
      </c>
      <c r="F122" s="5">
        <v>0</v>
      </c>
      <c r="G122" s="5">
        <v>0</v>
      </c>
      <c r="H122" s="5">
        <v>3</v>
      </c>
      <c r="I122" s="5">
        <v>1039</v>
      </c>
      <c r="J122" s="5">
        <v>8348.045</v>
      </c>
    </row>
    <row r="123" spans="1:10" s="5" customFormat="1" ht="12.75">
      <c r="A123" s="5" t="s">
        <v>126</v>
      </c>
      <c r="B123" s="5">
        <v>17</v>
      </c>
      <c r="C123" s="5">
        <v>2661</v>
      </c>
      <c r="D123" s="5">
        <v>24963.801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127</v>
      </c>
      <c r="B124" s="5">
        <v>9</v>
      </c>
      <c r="C124" s="5">
        <v>2052</v>
      </c>
      <c r="D124" s="5">
        <v>10354.43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26" t="s">
        <v>128</v>
      </c>
      <c r="B125" s="5">
        <v>8</v>
      </c>
      <c r="C125" s="5">
        <v>2269</v>
      </c>
      <c r="D125" s="5">
        <v>34105.618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="5" customFormat="1" ht="12.75">
      <c r="A126" s="26"/>
    </row>
    <row r="127" spans="1:10" s="5" customFormat="1" ht="12.75">
      <c r="A127" s="5" t="s">
        <v>129</v>
      </c>
      <c r="B127" s="5">
        <v>30</v>
      </c>
      <c r="C127" s="5">
        <v>3193</v>
      </c>
      <c r="D127" s="5">
        <v>37074.204</v>
      </c>
      <c r="E127" s="5">
        <v>1</v>
      </c>
      <c r="F127" s="5">
        <v>256</v>
      </c>
      <c r="G127" s="5">
        <v>1809.664</v>
      </c>
      <c r="H127" s="5">
        <v>2</v>
      </c>
      <c r="I127" s="5">
        <v>452</v>
      </c>
      <c r="J127" s="5">
        <v>1865.52</v>
      </c>
    </row>
    <row r="128" spans="1:10" s="5" customFormat="1" ht="12.75">
      <c r="A128" s="29" t="s">
        <v>139</v>
      </c>
      <c r="B128" s="30">
        <f>B127/B$9*100</f>
        <v>1.843884449907806</v>
      </c>
      <c r="C128" s="30">
        <f aca="true" t="shared" si="15" ref="C128:I128">C127/C$9*100</f>
        <v>0.4459322819777997</v>
      </c>
      <c r="D128" s="30">
        <f t="shared" si="15"/>
        <v>0.5126344368393361</v>
      </c>
      <c r="E128" s="30">
        <f t="shared" si="15"/>
        <v>7.142857142857142</v>
      </c>
      <c r="F128" s="30">
        <f t="shared" si="15"/>
        <v>4.889228418640183</v>
      </c>
      <c r="G128" s="30">
        <f t="shared" si="15"/>
        <v>2.8083974943698244</v>
      </c>
      <c r="H128" s="30">
        <f t="shared" si="15"/>
        <v>1.342281879194631</v>
      </c>
      <c r="I128" s="30">
        <f t="shared" si="15"/>
        <v>0.2144151494739239</v>
      </c>
      <c r="J128" s="30">
        <f>J127/J$9*100</f>
        <v>0.06514898048369101</v>
      </c>
    </row>
    <row r="129" spans="1:10" s="5" customFormat="1" ht="12.75">
      <c r="A129" s="5" t="s">
        <v>130</v>
      </c>
      <c r="B129" s="5">
        <v>23</v>
      </c>
      <c r="C129" s="5">
        <v>2090</v>
      </c>
      <c r="D129" s="5">
        <v>31245.949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131</v>
      </c>
      <c r="B130" s="5">
        <v>4</v>
      </c>
      <c r="C130" s="5">
        <v>595</v>
      </c>
      <c r="D130" s="5">
        <v>4203.255</v>
      </c>
      <c r="E130" s="5">
        <v>1</v>
      </c>
      <c r="F130" s="5">
        <v>256</v>
      </c>
      <c r="G130" s="5">
        <v>1809.664</v>
      </c>
      <c r="H130" s="5">
        <v>1</v>
      </c>
      <c r="I130" s="5">
        <v>80</v>
      </c>
      <c r="J130" s="5">
        <v>565.52</v>
      </c>
    </row>
    <row r="131" spans="1:10" s="5" customFormat="1" ht="12.75">
      <c r="A131" s="5" t="s">
        <v>132</v>
      </c>
      <c r="B131" s="5">
        <v>3</v>
      </c>
      <c r="C131" s="5">
        <v>508</v>
      </c>
      <c r="D131" s="5">
        <v>1625</v>
      </c>
      <c r="E131" s="5">
        <v>0</v>
      </c>
      <c r="F131" s="5">
        <v>0</v>
      </c>
      <c r="G131" s="5">
        <v>0</v>
      </c>
      <c r="H131" s="5">
        <v>1</v>
      </c>
      <c r="I131" s="5">
        <v>372</v>
      </c>
      <c r="J131" s="5">
        <v>1300</v>
      </c>
    </row>
    <row r="132" s="5" customFormat="1" ht="12.75"/>
    <row r="133" spans="1:10" s="5" customFormat="1" ht="12.75">
      <c r="A133" s="5" t="s">
        <v>134</v>
      </c>
      <c r="B133" s="5">
        <v>2</v>
      </c>
      <c r="C133" s="5">
        <v>191</v>
      </c>
      <c r="D133" s="5">
        <v>1654.868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29" t="s">
        <v>139</v>
      </c>
      <c r="B134" s="30">
        <f>B133/B$9*100</f>
        <v>0.1229256299938537</v>
      </c>
      <c r="C134" s="30">
        <f aca="true" t="shared" si="16" ref="C134:I134">C133/C$9*100</f>
        <v>0.02667493449976817</v>
      </c>
      <c r="D134" s="30">
        <f t="shared" si="16"/>
        <v>0.022882280229764025</v>
      </c>
      <c r="E134" s="30">
        <f t="shared" si="16"/>
        <v>0</v>
      </c>
      <c r="F134" s="30">
        <f t="shared" si="16"/>
        <v>0</v>
      </c>
      <c r="G134" s="30">
        <f t="shared" si="16"/>
        <v>0</v>
      </c>
      <c r="H134" s="30">
        <f t="shared" si="16"/>
        <v>0</v>
      </c>
      <c r="I134" s="30">
        <f t="shared" si="16"/>
        <v>0</v>
      </c>
      <c r="J134" s="30">
        <f>J133/J$9*100</f>
        <v>0</v>
      </c>
    </row>
    <row r="135" spans="1:10" s="5" customFormat="1" ht="12.75">
      <c r="A135" s="5" t="s">
        <v>135</v>
      </c>
      <c r="B135" s="5">
        <v>2</v>
      </c>
      <c r="C135" s="5">
        <v>191</v>
      </c>
      <c r="D135" s="5">
        <v>1654.868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8" t="s">
        <v>146</v>
      </c>
      <c r="B1" s="48"/>
      <c r="C1" s="48"/>
      <c r="D1" s="48"/>
      <c r="E1" s="48"/>
      <c r="F1" s="48"/>
      <c r="G1" s="48"/>
      <c r="H1" s="48"/>
      <c r="I1" s="48"/>
      <c r="J1" s="48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15</v>
      </c>
      <c r="C4" s="55"/>
      <c r="D4" s="55"/>
      <c r="E4" s="55" t="s">
        <v>16</v>
      </c>
      <c r="F4" s="55"/>
      <c r="G4" s="55"/>
      <c r="H4" s="55" t="s">
        <v>26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127</v>
      </c>
      <c r="C9" s="10">
        <v>80691</v>
      </c>
      <c r="D9" s="10">
        <v>709761.778</v>
      </c>
      <c r="E9" s="10">
        <v>1045</v>
      </c>
      <c r="F9" s="10">
        <v>250037</v>
      </c>
      <c r="G9" s="10">
        <v>2128123.709</v>
      </c>
      <c r="H9" s="10">
        <v>292</v>
      </c>
      <c r="I9" s="10">
        <v>169258</v>
      </c>
      <c r="J9" s="10">
        <v>1466303.163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25</v>
      </c>
      <c r="C11" s="5">
        <v>26644</v>
      </c>
      <c r="D11" s="5">
        <v>253766.397</v>
      </c>
      <c r="E11" s="5">
        <v>31</v>
      </c>
      <c r="F11" s="5">
        <v>12262</v>
      </c>
      <c r="G11" s="5">
        <v>107646.412</v>
      </c>
      <c r="H11" s="5">
        <v>19</v>
      </c>
      <c r="I11" s="5">
        <v>17738</v>
      </c>
      <c r="J11" s="5">
        <v>126292.594</v>
      </c>
    </row>
    <row r="12" spans="1:10" s="5" customFormat="1" ht="12.75">
      <c r="A12" s="29" t="s">
        <v>139</v>
      </c>
      <c r="B12" s="30">
        <f>B11/B$9*100</f>
        <v>19.68503937007874</v>
      </c>
      <c r="C12" s="30">
        <f aca="true" t="shared" si="0" ref="C12:I12">C11/C$9*100</f>
        <v>33.01979155048271</v>
      </c>
      <c r="D12" s="30">
        <f t="shared" si="0"/>
        <v>35.75374229295283</v>
      </c>
      <c r="E12" s="30">
        <f t="shared" si="0"/>
        <v>2.9665071770334928</v>
      </c>
      <c r="F12" s="30">
        <f t="shared" si="0"/>
        <v>4.904074197018842</v>
      </c>
      <c r="G12" s="30">
        <f t="shared" si="0"/>
        <v>5.058277934913041</v>
      </c>
      <c r="H12" s="30">
        <f t="shared" si="0"/>
        <v>6.506849315068493</v>
      </c>
      <c r="I12" s="30">
        <f t="shared" si="0"/>
        <v>10.479859149936784</v>
      </c>
      <c r="J12" s="30">
        <f>J11/J$9*100</f>
        <v>8.612993355453876</v>
      </c>
    </row>
    <row r="13" spans="1:10" s="5" customFormat="1" ht="12.75">
      <c r="A13" s="5" t="s">
        <v>43</v>
      </c>
      <c r="B13" s="5">
        <v>6</v>
      </c>
      <c r="C13" s="5">
        <v>3903</v>
      </c>
      <c r="D13" s="5">
        <v>45099.433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12</v>
      </c>
      <c r="C14" s="5">
        <v>14115</v>
      </c>
      <c r="D14" s="5">
        <v>110979.071</v>
      </c>
      <c r="E14" s="5">
        <v>1</v>
      </c>
      <c r="F14" s="5">
        <v>1031</v>
      </c>
      <c r="G14" s="5">
        <v>1801.495</v>
      </c>
      <c r="H14" s="5">
        <v>7</v>
      </c>
      <c r="I14" s="5">
        <v>5810</v>
      </c>
      <c r="J14" s="5">
        <v>42736.319</v>
      </c>
    </row>
    <row r="15" spans="1:10" s="5" customFormat="1" ht="12.75">
      <c r="A15" s="5" t="s">
        <v>45</v>
      </c>
      <c r="B15" s="5">
        <v>2</v>
      </c>
      <c r="C15" s="5">
        <v>58</v>
      </c>
      <c r="D15" s="5">
        <v>576.135</v>
      </c>
      <c r="E15" s="5">
        <v>23</v>
      </c>
      <c r="F15" s="5">
        <v>9356</v>
      </c>
      <c r="G15" s="5">
        <v>62185.551</v>
      </c>
      <c r="H15" s="5">
        <v>4</v>
      </c>
      <c r="I15" s="5">
        <v>1777</v>
      </c>
      <c r="J15" s="5">
        <v>22535.831</v>
      </c>
    </row>
    <row r="16" spans="1:10" s="5" customFormat="1" ht="12.75">
      <c r="A16" s="5" t="s">
        <v>46</v>
      </c>
      <c r="B16" s="5">
        <v>5</v>
      </c>
      <c r="C16" s="5">
        <v>8568</v>
      </c>
      <c r="D16" s="5">
        <v>97111.758</v>
      </c>
      <c r="E16" s="5">
        <v>7</v>
      </c>
      <c r="F16" s="5">
        <v>1875</v>
      </c>
      <c r="G16" s="5">
        <v>43659.366</v>
      </c>
      <c r="H16" s="5">
        <v>8</v>
      </c>
      <c r="I16" s="5">
        <v>10151</v>
      </c>
      <c r="J16" s="5">
        <v>61020.444</v>
      </c>
    </row>
    <row r="17" s="5" customFormat="1" ht="12.75"/>
    <row r="18" spans="1:10" s="5" customFormat="1" ht="12.75">
      <c r="A18" s="5" t="s">
        <v>47</v>
      </c>
      <c r="B18" s="5">
        <v>1</v>
      </c>
      <c r="C18" s="5">
        <v>230</v>
      </c>
      <c r="D18" s="5">
        <v>483.328</v>
      </c>
      <c r="E18" s="5">
        <v>6</v>
      </c>
      <c r="F18" s="5">
        <v>1631</v>
      </c>
      <c r="G18" s="5">
        <v>14873.301</v>
      </c>
      <c r="H18" s="5">
        <v>7</v>
      </c>
      <c r="I18" s="5">
        <v>1378</v>
      </c>
      <c r="J18" s="5">
        <v>12531.989</v>
      </c>
    </row>
    <row r="19" spans="1:10" s="5" customFormat="1" ht="12.75">
      <c r="A19" s="29" t="s">
        <v>139</v>
      </c>
      <c r="B19" s="30">
        <f>B18/B$9*100</f>
        <v>0.7874015748031495</v>
      </c>
      <c r="C19" s="30">
        <f aca="true" t="shared" si="1" ref="C19:I19">C18/C$9*100</f>
        <v>0.28503798440966155</v>
      </c>
      <c r="D19" s="30">
        <f t="shared" si="1"/>
        <v>0.06809721444312544</v>
      </c>
      <c r="E19" s="30">
        <f t="shared" si="1"/>
        <v>0.5741626794258373</v>
      </c>
      <c r="F19" s="30">
        <f t="shared" si="1"/>
        <v>0.652303459088055</v>
      </c>
      <c r="G19" s="30">
        <f t="shared" si="1"/>
        <v>0.6988926882915527</v>
      </c>
      <c r="H19" s="30">
        <f t="shared" si="1"/>
        <v>2.3972602739726026</v>
      </c>
      <c r="I19" s="30">
        <f t="shared" si="1"/>
        <v>0.8141417244679718</v>
      </c>
      <c r="J19" s="30">
        <f>J18/J$9*100</f>
        <v>0.8546656186951156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100</v>
      </c>
      <c r="J20" s="5">
        <v>1000</v>
      </c>
    </row>
    <row r="21" spans="1:10" s="5" customFormat="1" ht="12.75">
      <c r="A21" s="5" t="s">
        <v>49</v>
      </c>
      <c r="B21" s="5">
        <v>0</v>
      </c>
      <c r="C21" s="5">
        <v>0</v>
      </c>
      <c r="D21" s="5">
        <v>0</v>
      </c>
      <c r="E21" s="5">
        <v>4</v>
      </c>
      <c r="F21" s="5">
        <v>1220</v>
      </c>
      <c r="G21" s="5">
        <v>9551.146</v>
      </c>
      <c r="H21" s="5">
        <v>2</v>
      </c>
      <c r="I21" s="5">
        <v>832</v>
      </c>
      <c r="J21" s="5">
        <v>1416.463</v>
      </c>
    </row>
    <row r="22" spans="1:10" s="5" customFormat="1" ht="12.75">
      <c r="A22" s="5" t="s">
        <v>50</v>
      </c>
      <c r="B22" s="5">
        <v>1</v>
      </c>
      <c r="C22" s="5">
        <v>230</v>
      </c>
      <c r="D22" s="5">
        <v>483.328</v>
      </c>
      <c r="E22" s="5">
        <v>2</v>
      </c>
      <c r="F22" s="5">
        <v>411</v>
      </c>
      <c r="G22" s="5">
        <v>5322.155</v>
      </c>
      <c r="H22" s="5">
        <v>1</v>
      </c>
      <c r="I22" s="5">
        <v>90</v>
      </c>
      <c r="J22" s="5">
        <v>1661.22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356</v>
      </c>
      <c r="J23" s="5">
        <v>8454.306</v>
      </c>
    </row>
    <row r="24" s="5" customFormat="1" ht="12.75"/>
    <row r="25" spans="1:10" s="5" customFormat="1" ht="12.75">
      <c r="A25" s="5" t="s">
        <v>52</v>
      </c>
      <c r="B25" s="5">
        <v>3</v>
      </c>
      <c r="C25" s="5">
        <v>2685</v>
      </c>
      <c r="D25" s="5">
        <v>35303.139</v>
      </c>
      <c r="E25" s="5">
        <v>94</v>
      </c>
      <c r="F25" s="5">
        <v>12859</v>
      </c>
      <c r="G25" s="5">
        <v>117129.287</v>
      </c>
      <c r="H25" s="5">
        <v>21</v>
      </c>
      <c r="I25" s="5">
        <v>2647</v>
      </c>
      <c r="J25" s="5">
        <v>30789.351</v>
      </c>
    </row>
    <row r="26" spans="1:10" s="5" customFormat="1" ht="12.75">
      <c r="A26" s="29" t="s">
        <v>139</v>
      </c>
      <c r="B26" s="30">
        <f>B25/B$9*100</f>
        <v>2.3622047244094486</v>
      </c>
      <c r="C26" s="30">
        <f aca="true" t="shared" si="2" ref="C26:I26">C25/C$9*100</f>
        <v>3.327508644086701</v>
      </c>
      <c r="D26" s="30">
        <f t="shared" si="2"/>
        <v>4.9739419752186205</v>
      </c>
      <c r="E26" s="30">
        <f t="shared" si="2"/>
        <v>8.995215311004785</v>
      </c>
      <c r="F26" s="30">
        <f t="shared" si="2"/>
        <v>5.142838859848743</v>
      </c>
      <c r="G26" s="30">
        <f t="shared" si="2"/>
        <v>5.503875855743309</v>
      </c>
      <c r="H26" s="30">
        <f t="shared" si="2"/>
        <v>7.191780821917808</v>
      </c>
      <c r="I26" s="30">
        <f t="shared" si="2"/>
        <v>1.5638847203677226</v>
      </c>
      <c r="J26" s="30">
        <f>J25/J$9*100</f>
        <v>2.0997943520087734</v>
      </c>
    </row>
    <row r="27" spans="1:10" s="5" customFormat="1" ht="12.75">
      <c r="A27" s="5" t="s">
        <v>53</v>
      </c>
      <c r="B27" s="5">
        <v>0</v>
      </c>
      <c r="C27" s="5">
        <v>0</v>
      </c>
      <c r="D27" s="5">
        <v>0</v>
      </c>
      <c r="E27" s="5">
        <v>12</v>
      </c>
      <c r="F27" s="5">
        <v>563</v>
      </c>
      <c r="G27" s="5">
        <v>5096.348</v>
      </c>
      <c r="H27" s="5">
        <v>2</v>
      </c>
      <c r="I27" s="5">
        <v>249</v>
      </c>
      <c r="J27" s="5">
        <v>2384</v>
      </c>
    </row>
    <row r="28" spans="1:10" s="5" customFormat="1" ht="12.75">
      <c r="A28" s="5" t="s">
        <v>54</v>
      </c>
      <c r="B28" s="5">
        <v>2</v>
      </c>
      <c r="C28" s="5">
        <v>1520</v>
      </c>
      <c r="D28" s="5">
        <v>15303.139</v>
      </c>
      <c r="E28" s="5">
        <v>7</v>
      </c>
      <c r="F28" s="5">
        <v>1885</v>
      </c>
      <c r="G28" s="5">
        <v>12611.356</v>
      </c>
      <c r="H28" s="5">
        <v>4</v>
      </c>
      <c r="I28" s="5">
        <v>460</v>
      </c>
      <c r="J28" s="5">
        <v>4316.188</v>
      </c>
    </row>
    <row r="29" spans="1:10" s="5" customFormat="1" ht="12.75">
      <c r="A29" s="5" t="s">
        <v>55</v>
      </c>
      <c r="B29" s="5">
        <v>1</v>
      </c>
      <c r="C29" s="5">
        <v>1165</v>
      </c>
      <c r="D29" s="5">
        <v>20000</v>
      </c>
      <c r="E29" s="5">
        <v>26</v>
      </c>
      <c r="F29" s="5">
        <v>4776</v>
      </c>
      <c r="G29" s="5">
        <v>39849.325</v>
      </c>
      <c r="H29" s="5">
        <v>5</v>
      </c>
      <c r="I29" s="5">
        <v>504</v>
      </c>
      <c r="J29" s="5">
        <v>4914.972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49</v>
      </c>
      <c r="F30" s="5">
        <v>5635</v>
      </c>
      <c r="G30" s="5">
        <v>59572.258</v>
      </c>
      <c r="H30" s="5">
        <v>10</v>
      </c>
      <c r="I30" s="5">
        <v>1434</v>
      </c>
      <c r="J30" s="5">
        <v>19174.191</v>
      </c>
    </row>
    <row r="31" s="5" customFormat="1" ht="12.75"/>
    <row r="32" spans="1:10" s="5" customFormat="1" ht="12.75">
      <c r="A32" s="5" t="s">
        <v>57</v>
      </c>
      <c r="B32" s="5">
        <v>1</v>
      </c>
      <c r="C32" s="5">
        <v>1484</v>
      </c>
      <c r="D32" s="5">
        <v>392.29</v>
      </c>
      <c r="E32" s="5">
        <v>44</v>
      </c>
      <c r="F32" s="5">
        <v>9525</v>
      </c>
      <c r="G32" s="5">
        <v>91345.101</v>
      </c>
      <c r="H32" s="5">
        <v>37</v>
      </c>
      <c r="I32" s="5">
        <v>6118</v>
      </c>
      <c r="J32" s="5">
        <v>43854.016</v>
      </c>
    </row>
    <row r="33" spans="1:10" s="5" customFormat="1" ht="12.75">
      <c r="A33" s="29" t="s">
        <v>139</v>
      </c>
      <c r="B33" s="30">
        <f>B32/B$9*100</f>
        <v>0.7874015748031495</v>
      </c>
      <c r="C33" s="30">
        <f aca="true" t="shared" si="3" ref="C33:I33">C32/C$9*100</f>
        <v>1.839114647234512</v>
      </c>
      <c r="D33" s="30">
        <f t="shared" si="3"/>
        <v>0.05527065730496409</v>
      </c>
      <c r="E33" s="30">
        <f t="shared" si="3"/>
        <v>4.2105263157894735</v>
      </c>
      <c r="F33" s="30">
        <f t="shared" si="3"/>
        <v>3.8094362034418907</v>
      </c>
      <c r="G33" s="30">
        <f t="shared" si="3"/>
        <v>4.292283414431901</v>
      </c>
      <c r="H33" s="30">
        <f t="shared" si="3"/>
        <v>12.67123287671233</v>
      </c>
      <c r="I33" s="30">
        <f t="shared" si="3"/>
        <v>3.6146001961502554</v>
      </c>
      <c r="J33" s="30">
        <f>J32/J$9*100</f>
        <v>2.9907877924969055</v>
      </c>
    </row>
    <row r="34" spans="1:10" s="5" customFormat="1" ht="12.75">
      <c r="A34" s="5" t="s">
        <v>58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59</v>
      </c>
      <c r="B35" s="5">
        <v>0</v>
      </c>
      <c r="C35" s="5">
        <v>0</v>
      </c>
      <c r="D35" s="5">
        <v>0</v>
      </c>
      <c r="E35" s="5">
        <v>14</v>
      </c>
      <c r="F35" s="5">
        <v>1716</v>
      </c>
      <c r="G35" s="5">
        <v>19281.94</v>
      </c>
      <c r="H35" s="5">
        <v>25</v>
      </c>
      <c r="I35" s="5">
        <v>4476</v>
      </c>
      <c r="J35" s="5">
        <v>27916.571</v>
      </c>
    </row>
    <row r="36" spans="1:10" s="5" customFormat="1" ht="12.75">
      <c r="A36" s="5" t="s">
        <v>60</v>
      </c>
      <c r="B36" s="5">
        <v>1</v>
      </c>
      <c r="C36" s="5">
        <v>1484</v>
      </c>
      <c r="D36" s="5">
        <v>392.29</v>
      </c>
      <c r="E36" s="5">
        <v>28</v>
      </c>
      <c r="F36" s="5">
        <v>7493</v>
      </c>
      <c r="G36" s="5">
        <v>68449.263</v>
      </c>
      <c r="H36" s="5">
        <v>7</v>
      </c>
      <c r="I36" s="5">
        <v>1158</v>
      </c>
      <c r="J36" s="5">
        <v>11639.769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1</v>
      </c>
      <c r="F37" s="5">
        <v>142</v>
      </c>
      <c r="G37" s="5">
        <v>1814.636</v>
      </c>
      <c r="H37" s="5">
        <v>4</v>
      </c>
      <c r="I37" s="5">
        <v>434</v>
      </c>
      <c r="J37" s="5">
        <v>3497.676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1</v>
      </c>
      <c r="F38" s="5">
        <v>174</v>
      </c>
      <c r="G38" s="5">
        <v>1799.262</v>
      </c>
      <c r="H38" s="5">
        <v>1</v>
      </c>
      <c r="I38" s="5">
        <v>50</v>
      </c>
      <c r="J38" s="5">
        <v>800</v>
      </c>
    </row>
    <row r="39" s="5" customFormat="1" ht="12.75"/>
    <row r="40" spans="1:10" s="5" customFormat="1" ht="12.75">
      <c r="A40" s="5" t="s">
        <v>63</v>
      </c>
      <c r="B40" s="5">
        <v>14</v>
      </c>
      <c r="C40" s="5">
        <v>6301</v>
      </c>
      <c r="D40" s="5">
        <v>52843.587</v>
      </c>
      <c r="E40" s="5">
        <v>137</v>
      </c>
      <c r="F40" s="5">
        <v>53174</v>
      </c>
      <c r="G40" s="5">
        <v>414115.264</v>
      </c>
      <c r="H40" s="5">
        <v>43</v>
      </c>
      <c r="I40" s="5">
        <v>90323</v>
      </c>
      <c r="J40" s="5">
        <v>827770.866</v>
      </c>
    </row>
    <row r="41" spans="1:10" s="5" customFormat="1" ht="12.75">
      <c r="A41" s="29" t="s">
        <v>139</v>
      </c>
      <c r="B41" s="30">
        <f>B40/B$9*100</f>
        <v>11.023622047244094</v>
      </c>
      <c r="C41" s="30">
        <f aca="true" t="shared" si="4" ref="C41:I41">C40/C$9*100</f>
        <v>7.808801477240336</v>
      </c>
      <c r="D41" s="30">
        <f t="shared" si="4"/>
        <v>7.44525679431557</v>
      </c>
      <c r="E41" s="30">
        <f t="shared" si="4"/>
        <v>13.110047846889952</v>
      </c>
      <c r="F41" s="30">
        <f t="shared" si="4"/>
        <v>21.266452565020376</v>
      </c>
      <c r="G41" s="30">
        <f t="shared" si="4"/>
        <v>19.45917252125309</v>
      </c>
      <c r="H41" s="30">
        <f t="shared" si="4"/>
        <v>14.726027397260275</v>
      </c>
      <c r="I41" s="30">
        <f t="shared" si="4"/>
        <v>53.36409505016011</v>
      </c>
      <c r="J41" s="30">
        <f>J40/J$9*100</f>
        <v>56.45291416451784</v>
      </c>
    </row>
    <row r="42" spans="1:10" s="5" customFormat="1" ht="12.75">
      <c r="A42" s="5" t="s">
        <v>64</v>
      </c>
      <c r="B42" s="5">
        <v>0</v>
      </c>
      <c r="C42" s="5">
        <v>0</v>
      </c>
      <c r="D42" s="5">
        <v>0</v>
      </c>
      <c r="E42" s="5">
        <v>1</v>
      </c>
      <c r="F42" s="5">
        <v>60</v>
      </c>
      <c r="G42" s="5">
        <v>544.5</v>
      </c>
      <c r="H42" s="5">
        <v>12</v>
      </c>
      <c r="I42" s="5">
        <v>81812</v>
      </c>
      <c r="J42" s="5">
        <v>749243.793</v>
      </c>
    </row>
    <row r="43" spans="1:10" s="5" customFormat="1" ht="12.75">
      <c r="A43" s="5" t="s">
        <v>65</v>
      </c>
      <c r="B43" s="5">
        <v>2</v>
      </c>
      <c r="C43" s="5">
        <v>2369</v>
      </c>
      <c r="D43" s="5">
        <v>9093.424</v>
      </c>
      <c r="E43" s="5">
        <v>37</v>
      </c>
      <c r="F43" s="5">
        <v>20265</v>
      </c>
      <c r="G43" s="5">
        <v>155225.976</v>
      </c>
      <c r="H43" s="5">
        <v>9</v>
      </c>
      <c r="I43" s="5">
        <v>1691</v>
      </c>
      <c r="J43" s="5">
        <v>28147.445</v>
      </c>
    </row>
    <row r="44" spans="1:10" s="5" customFormat="1" ht="12.75">
      <c r="A44" s="5" t="s">
        <v>66</v>
      </c>
      <c r="B44" s="5">
        <v>3</v>
      </c>
      <c r="C44" s="5">
        <v>705</v>
      </c>
      <c r="D44" s="5">
        <v>9619.199</v>
      </c>
      <c r="E44" s="5">
        <v>20</v>
      </c>
      <c r="F44" s="5">
        <v>10891</v>
      </c>
      <c r="G44" s="5">
        <v>68809.025</v>
      </c>
      <c r="H44" s="5">
        <v>9</v>
      </c>
      <c r="I44" s="5">
        <v>2932</v>
      </c>
      <c r="J44" s="5">
        <v>21294.536</v>
      </c>
    </row>
    <row r="45" spans="1:10" s="5" customFormat="1" ht="12.75">
      <c r="A45" s="5" t="s">
        <v>67</v>
      </c>
      <c r="B45" s="5">
        <v>1</v>
      </c>
      <c r="C45" s="5">
        <v>316</v>
      </c>
      <c r="D45" s="5">
        <v>3028.261</v>
      </c>
      <c r="E45" s="5">
        <v>50</v>
      </c>
      <c r="F45" s="5">
        <v>16742</v>
      </c>
      <c r="G45" s="5">
        <v>135549.13</v>
      </c>
      <c r="H45" s="5">
        <v>7</v>
      </c>
      <c r="I45" s="5">
        <v>1099</v>
      </c>
      <c r="J45" s="5">
        <v>7548.306</v>
      </c>
    </row>
    <row r="46" spans="1:10" s="5" customFormat="1" ht="12.75">
      <c r="A46" s="5" t="s">
        <v>68</v>
      </c>
      <c r="B46" s="5">
        <v>5</v>
      </c>
      <c r="C46" s="5">
        <v>1530</v>
      </c>
      <c r="D46" s="5">
        <v>20198.399</v>
      </c>
      <c r="E46" s="5">
        <v>10</v>
      </c>
      <c r="F46" s="5">
        <v>2941</v>
      </c>
      <c r="G46" s="5">
        <v>34103.468</v>
      </c>
      <c r="H46" s="5">
        <v>1</v>
      </c>
      <c r="I46" s="5">
        <v>180</v>
      </c>
      <c r="J46" s="5">
        <v>3763.888</v>
      </c>
    </row>
    <row r="47" spans="1:10" s="5" customFormat="1" ht="12.75">
      <c r="A47" s="5" t="s">
        <v>69</v>
      </c>
      <c r="B47" s="5">
        <v>3</v>
      </c>
      <c r="C47" s="5">
        <v>1381</v>
      </c>
      <c r="D47" s="5">
        <v>10904.304</v>
      </c>
      <c r="E47" s="5">
        <v>8</v>
      </c>
      <c r="F47" s="5">
        <v>1002</v>
      </c>
      <c r="G47" s="5">
        <v>10350.357</v>
      </c>
      <c r="H47" s="5">
        <v>5</v>
      </c>
      <c r="I47" s="5">
        <v>2609</v>
      </c>
      <c r="J47" s="5">
        <v>17772.898</v>
      </c>
    </row>
    <row r="48" spans="1:10" s="5" customFormat="1" ht="12.75">
      <c r="A48" s="5" t="s">
        <v>70</v>
      </c>
      <c r="B48" s="5">
        <v>0</v>
      </c>
      <c r="C48" s="5">
        <v>0</v>
      </c>
      <c r="D48" s="5">
        <v>0</v>
      </c>
      <c r="E48" s="5">
        <v>11</v>
      </c>
      <c r="F48" s="5">
        <v>1273</v>
      </c>
      <c r="G48" s="5">
        <v>9532.808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71</v>
      </c>
      <c r="B50" s="5">
        <v>17</v>
      </c>
      <c r="C50" s="5">
        <v>4433</v>
      </c>
      <c r="D50" s="5">
        <v>47302.272</v>
      </c>
      <c r="E50" s="5">
        <v>81</v>
      </c>
      <c r="F50" s="5">
        <v>28413</v>
      </c>
      <c r="G50" s="5">
        <v>266477.475</v>
      </c>
      <c r="H50" s="5">
        <v>56</v>
      </c>
      <c r="I50" s="5">
        <v>22189</v>
      </c>
      <c r="J50" s="5">
        <v>167361.504</v>
      </c>
    </row>
    <row r="51" spans="1:10" s="5" customFormat="1" ht="12.75">
      <c r="A51" s="29" t="s">
        <v>139</v>
      </c>
      <c r="B51" s="30">
        <f>B50/B$9*100</f>
        <v>13.385826771653544</v>
      </c>
      <c r="C51" s="30">
        <f aca="true" t="shared" si="5" ref="C51:I51">C50/C$9*100</f>
        <v>5.493797325600129</v>
      </c>
      <c r="D51" s="30">
        <f t="shared" si="5"/>
        <v>6.664527939682882</v>
      </c>
      <c r="E51" s="30">
        <f t="shared" si="5"/>
        <v>7.751196172248803</v>
      </c>
      <c r="F51" s="30">
        <f t="shared" si="5"/>
        <v>11.363518199306503</v>
      </c>
      <c r="G51" s="30">
        <f t="shared" si="5"/>
        <v>12.521709798779371</v>
      </c>
      <c r="H51" s="30">
        <f t="shared" si="5"/>
        <v>19.17808219178082</v>
      </c>
      <c r="I51" s="30">
        <f t="shared" si="5"/>
        <v>13.109572368809747</v>
      </c>
      <c r="J51" s="30">
        <f>J50/J$9*100</f>
        <v>11.41384048149939</v>
      </c>
    </row>
    <row r="52" spans="1:10" s="5" customFormat="1" ht="12.75">
      <c r="A52" s="5" t="s">
        <v>72</v>
      </c>
      <c r="B52" s="5">
        <v>12</v>
      </c>
      <c r="C52" s="5">
        <v>2721</v>
      </c>
      <c r="D52" s="5">
        <v>33156.617</v>
      </c>
      <c r="E52" s="5">
        <v>14</v>
      </c>
      <c r="F52" s="5">
        <v>5039</v>
      </c>
      <c r="G52" s="5">
        <v>45469.88</v>
      </c>
      <c r="H52" s="5">
        <v>24</v>
      </c>
      <c r="I52" s="5">
        <v>6403</v>
      </c>
      <c r="J52" s="5">
        <v>36206.614</v>
      </c>
    </row>
    <row r="53" spans="1:10" s="5" customFormat="1" ht="12.75">
      <c r="A53" s="5" t="s">
        <v>73</v>
      </c>
      <c r="B53" s="5">
        <v>2</v>
      </c>
      <c r="C53" s="5">
        <v>1174</v>
      </c>
      <c r="D53" s="5">
        <v>10423.152</v>
      </c>
      <c r="E53" s="5">
        <v>25</v>
      </c>
      <c r="F53" s="5">
        <v>11010</v>
      </c>
      <c r="G53" s="5">
        <v>90954.381</v>
      </c>
      <c r="H53" s="5">
        <v>21</v>
      </c>
      <c r="I53" s="5">
        <v>6957</v>
      </c>
      <c r="J53" s="5">
        <v>65333.505</v>
      </c>
    </row>
    <row r="54" spans="1:10" s="5" customFormat="1" ht="12.75">
      <c r="A54" s="5" t="s">
        <v>74</v>
      </c>
      <c r="B54" s="5">
        <v>2</v>
      </c>
      <c r="C54" s="5">
        <v>344</v>
      </c>
      <c r="D54" s="5">
        <v>1332.731</v>
      </c>
      <c r="E54" s="5">
        <v>21</v>
      </c>
      <c r="F54" s="5">
        <v>8196</v>
      </c>
      <c r="G54" s="5">
        <v>86386.358</v>
      </c>
      <c r="H54" s="5">
        <v>2</v>
      </c>
      <c r="I54" s="5">
        <v>902</v>
      </c>
      <c r="J54" s="5">
        <v>5024.456</v>
      </c>
    </row>
    <row r="55" spans="1:10" s="5" customFormat="1" ht="12.75">
      <c r="A55" s="5" t="s">
        <v>75</v>
      </c>
      <c r="B55" s="5">
        <v>1</v>
      </c>
      <c r="C55" s="5">
        <v>194</v>
      </c>
      <c r="D55" s="5">
        <v>2389.772</v>
      </c>
      <c r="E55" s="5">
        <v>11</v>
      </c>
      <c r="F55" s="5">
        <v>2432</v>
      </c>
      <c r="G55" s="5">
        <v>28074.599</v>
      </c>
      <c r="H55" s="5">
        <v>5</v>
      </c>
      <c r="I55" s="5">
        <v>2519</v>
      </c>
      <c r="J55" s="5">
        <v>18030.402</v>
      </c>
    </row>
    <row r="56" spans="1:10" s="5" customFormat="1" ht="12.75">
      <c r="A56" s="5" t="s">
        <v>76</v>
      </c>
      <c r="B56" s="5">
        <v>0</v>
      </c>
      <c r="C56" s="5">
        <v>0</v>
      </c>
      <c r="D56" s="5">
        <v>0</v>
      </c>
      <c r="E56" s="5">
        <v>10</v>
      </c>
      <c r="F56" s="5">
        <v>1736</v>
      </c>
      <c r="G56" s="5">
        <v>15592.257</v>
      </c>
      <c r="H56" s="5">
        <v>4</v>
      </c>
      <c r="I56" s="5">
        <v>5408</v>
      </c>
      <c r="J56" s="5">
        <v>42766.527</v>
      </c>
    </row>
    <row r="57" s="5" customFormat="1" ht="12.75"/>
    <row r="58" spans="1:10" s="5" customFormat="1" ht="12.75">
      <c r="A58" s="5" t="s">
        <v>77</v>
      </c>
      <c r="B58" s="5">
        <v>4</v>
      </c>
      <c r="C58" s="5">
        <v>724</v>
      </c>
      <c r="D58" s="5">
        <v>10376.68</v>
      </c>
      <c r="E58" s="5">
        <v>142</v>
      </c>
      <c r="F58" s="5">
        <v>11592</v>
      </c>
      <c r="G58" s="5">
        <v>88021.841</v>
      </c>
      <c r="H58" s="5">
        <v>6</v>
      </c>
      <c r="I58" s="5">
        <v>4499</v>
      </c>
      <c r="J58" s="5">
        <v>21326.434</v>
      </c>
    </row>
    <row r="59" spans="1:10" s="5" customFormat="1" ht="12.75">
      <c r="A59" s="29" t="s">
        <v>139</v>
      </c>
      <c r="B59" s="30">
        <f>B58/B$9*100</f>
        <v>3.149606299212598</v>
      </c>
      <c r="C59" s="30">
        <f aca="true" t="shared" si="6" ref="C59:I59">C58/C$9*100</f>
        <v>0.897250003098239</v>
      </c>
      <c r="D59" s="30">
        <f t="shared" si="6"/>
        <v>1.4619947595994667</v>
      </c>
      <c r="E59" s="30">
        <f t="shared" si="6"/>
        <v>13.588516746411482</v>
      </c>
      <c r="F59" s="30">
        <f t="shared" si="6"/>
        <v>4.636113855149438</v>
      </c>
      <c r="G59" s="30">
        <f t="shared" si="6"/>
        <v>4.136124259494353</v>
      </c>
      <c r="H59" s="30">
        <f t="shared" si="6"/>
        <v>2.054794520547945</v>
      </c>
      <c r="I59" s="30">
        <f t="shared" si="6"/>
        <v>2.658072292003923</v>
      </c>
      <c r="J59" s="30">
        <f>J58/J$9*100</f>
        <v>1.4544355177115582</v>
      </c>
    </row>
    <row r="60" spans="1:10" s="5" customFormat="1" ht="12.75">
      <c r="A60" s="5" t="s">
        <v>78</v>
      </c>
      <c r="B60" s="5">
        <v>1</v>
      </c>
      <c r="C60" s="5">
        <v>8</v>
      </c>
      <c r="D60" s="5">
        <v>99</v>
      </c>
      <c r="E60" s="5">
        <v>14</v>
      </c>
      <c r="F60" s="5">
        <v>1896</v>
      </c>
      <c r="G60" s="5">
        <v>11358.998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79</v>
      </c>
      <c r="B61" s="5">
        <v>1</v>
      </c>
      <c r="C61" s="5">
        <v>420</v>
      </c>
      <c r="D61" s="5">
        <v>8000</v>
      </c>
      <c r="E61" s="5">
        <v>2</v>
      </c>
      <c r="F61" s="5">
        <v>435</v>
      </c>
      <c r="G61" s="5">
        <v>4510.997</v>
      </c>
      <c r="H61" s="5">
        <v>2</v>
      </c>
      <c r="I61" s="5">
        <v>805</v>
      </c>
      <c r="J61" s="5">
        <v>6287.791</v>
      </c>
    </row>
    <row r="62" spans="1:10" s="5" customFormat="1" ht="12.75">
      <c r="A62" s="5" t="s">
        <v>80</v>
      </c>
      <c r="B62" s="5">
        <v>2</v>
      </c>
      <c r="C62" s="5">
        <v>296</v>
      </c>
      <c r="D62" s="5">
        <v>2277.68</v>
      </c>
      <c r="E62" s="5">
        <v>113</v>
      </c>
      <c r="F62" s="5">
        <v>4779</v>
      </c>
      <c r="G62" s="5">
        <v>31429.655</v>
      </c>
      <c r="H62" s="5">
        <v>4</v>
      </c>
      <c r="I62" s="5">
        <v>3694</v>
      </c>
      <c r="J62" s="5">
        <v>15038.643</v>
      </c>
    </row>
    <row r="63" spans="1:10" s="5" customFormat="1" ht="12.75">
      <c r="A63" s="5" t="s">
        <v>81</v>
      </c>
      <c r="B63" s="5">
        <v>0</v>
      </c>
      <c r="C63" s="5">
        <v>0</v>
      </c>
      <c r="D63" s="5">
        <v>0</v>
      </c>
      <c r="E63" s="5">
        <v>10</v>
      </c>
      <c r="F63" s="5">
        <v>3616</v>
      </c>
      <c r="G63" s="5">
        <v>37343.102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0</v>
      </c>
      <c r="C64" s="5">
        <v>0</v>
      </c>
      <c r="D64" s="5">
        <v>0</v>
      </c>
      <c r="E64" s="5">
        <v>3</v>
      </c>
      <c r="F64" s="5">
        <v>866</v>
      </c>
      <c r="G64" s="5">
        <v>3379.089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83</v>
      </c>
      <c r="B66" s="5">
        <v>4</v>
      </c>
      <c r="C66" s="5">
        <v>425</v>
      </c>
      <c r="D66" s="5">
        <v>5585.394</v>
      </c>
      <c r="E66" s="5">
        <v>36</v>
      </c>
      <c r="F66" s="5">
        <v>13773</v>
      </c>
      <c r="G66" s="5">
        <v>82944.355</v>
      </c>
      <c r="H66" s="5">
        <v>7</v>
      </c>
      <c r="I66" s="5">
        <v>1043</v>
      </c>
      <c r="J66" s="5">
        <v>16473.162</v>
      </c>
    </row>
    <row r="67" spans="1:10" s="5" customFormat="1" ht="12.75">
      <c r="A67" s="29" t="s">
        <v>139</v>
      </c>
      <c r="B67" s="30">
        <f>B66/B$9*100</f>
        <v>3.149606299212598</v>
      </c>
      <c r="C67" s="30">
        <f aca="true" t="shared" si="7" ref="C67:I67">C66/C$9*100</f>
        <v>0.5267006233656789</v>
      </c>
      <c r="D67" s="30">
        <f t="shared" si="7"/>
        <v>0.7869392482275934</v>
      </c>
      <c r="E67" s="30">
        <f t="shared" si="7"/>
        <v>3.4449760765550237</v>
      </c>
      <c r="F67" s="30">
        <f t="shared" si="7"/>
        <v>5.50838475905566</v>
      </c>
      <c r="G67" s="30">
        <f t="shared" si="7"/>
        <v>3.897534464242934</v>
      </c>
      <c r="H67" s="30">
        <f t="shared" si="7"/>
        <v>2.3972602739726026</v>
      </c>
      <c r="I67" s="30">
        <f t="shared" si="7"/>
        <v>0.6162190265748148</v>
      </c>
      <c r="J67" s="30">
        <f>J66/J$9*100</f>
        <v>1.1234485756885733</v>
      </c>
    </row>
    <row r="68" spans="1:10" s="5" customFormat="1" ht="12.75">
      <c r="A68" s="5" t="s">
        <v>84</v>
      </c>
      <c r="B68" s="5">
        <v>1</v>
      </c>
      <c r="C68" s="5">
        <v>125</v>
      </c>
      <c r="D68" s="5">
        <v>2707.529</v>
      </c>
      <c r="E68" s="5">
        <v>9</v>
      </c>
      <c r="F68" s="5">
        <v>2563</v>
      </c>
      <c r="G68" s="5">
        <v>24424.975</v>
      </c>
      <c r="H68" s="5">
        <v>3</v>
      </c>
      <c r="I68" s="5">
        <v>215</v>
      </c>
      <c r="J68" s="5">
        <v>4922.793</v>
      </c>
    </row>
    <row r="69" spans="1:10" s="5" customFormat="1" ht="12.75">
      <c r="A69" s="5" t="s">
        <v>86</v>
      </c>
      <c r="B69" s="5">
        <v>3</v>
      </c>
      <c r="C69" s="5">
        <v>300</v>
      </c>
      <c r="D69" s="5">
        <v>2877.865</v>
      </c>
      <c r="E69" s="5">
        <v>12</v>
      </c>
      <c r="F69" s="5">
        <v>10009</v>
      </c>
      <c r="G69" s="5">
        <v>44617.661</v>
      </c>
      <c r="H69" s="5">
        <v>1</v>
      </c>
      <c r="I69" s="5">
        <v>18</v>
      </c>
      <c r="J69" s="5">
        <v>621.05</v>
      </c>
    </row>
    <row r="70" spans="1:10" s="5" customFormat="1" ht="12.75">
      <c r="A70" s="5" t="s">
        <v>87</v>
      </c>
      <c r="B70" s="5">
        <v>0</v>
      </c>
      <c r="C70" s="5">
        <v>0</v>
      </c>
      <c r="D70" s="5">
        <v>0</v>
      </c>
      <c r="E70" s="5">
        <v>3</v>
      </c>
      <c r="F70" s="5">
        <v>191</v>
      </c>
      <c r="G70" s="5">
        <v>1739.373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0</v>
      </c>
      <c r="C71" s="5">
        <v>0</v>
      </c>
      <c r="D71" s="5">
        <v>0</v>
      </c>
      <c r="E71" s="5">
        <v>6</v>
      </c>
      <c r="F71" s="5">
        <v>786</v>
      </c>
      <c r="G71" s="5">
        <v>9292.584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6</v>
      </c>
      <c r="F72" s="5">
        <v>224</v>
      </c>
      <c r="G72" s="5">
        <v>2869.762</v>
      </c>
      <c r="H72" s="5">
        <v>3</v>
      </c>
      <c r="I72" s="5">
        <v>810</v>
      </c>
      <c r="J72" s="5">
        <v>10929.319</v>
      </c>
    </row>
    <row r="73" s="5" customFormat="1" ht="12.75"/>
    <row r="74" spans="1:10" s="5" customFormat="1" ht="12.75">
      <c r="A74" s="5" t="s">
        <v>90</v>
      </c>
      <c r="B74" s="5">
        <v>9</v>
      </c>
      <c r="C74" s="5">
        <v>10624</v>
      </c>
      <c r="D74" s="5">
        <v>69774.381</v>
      </c>
      <c r="E74" s="5">
        <v>88</v>
      </c>
      <c r="F74" s="5">
        <v>28773</v>
      </c>
      <c r="G74" s="5">
        <v>258919.564</v>
      </c>
      <c r="H74" s="5">
        <v>18</v>
      </c>
      <c r="I74" s="5">
        <v>4121</v>
      </c>
      <c r="J74" s="5">
        <v>45977.948</v>
      </c>
    </row>
    <row r="75" spans="1:10" s="5" customFormat="1" ht="12.75">
      <c r="A75" s="29" t="s">
        <v>139</v>
      </c>
      <c r="B75" s="30">
        <f>B74/B$9*100</f>
        <v>7.086614173228346</v>
      </c>
      <c r="C75" s="30">
        <f aca="true" t="shared" si="8" ref="C75:I75">C74/C$9*100</f>
        <v>13.166276288557585</v>
      </c>
      <c r="D75" s="30">
        <f t="shared" si="8"/>
        <v>9.830676032825197</v>
      </c>
      <c r="E75" s="30">
        <f t="shared" si="8"/>
        <v>8.421052631578947</v>
      </c>
      <c r="F75" s="30">
        <f t="shared" si="8"/>
        <v>11.507496890460212</v>
      </c>
      <c r="G75" s="30">
        <f t="shared" si="8"/>
        <v>12.166565454113835</v>
      </c>
      <c r="H75" s="30">
        <f t="shared" si="8"/>
        <v>6.164383561643835</v>
      </c>
      <c r="I75" s="30">
        <f t="shared" si="8"/>
        <v>2.434744591097614</v>
      </c>
      <c r="J75" s="30">
        <f>J74/J$9*100</f>
        <v>3.135637237931812</v>
      </c>
    </row>
    <row r="76" spans="1:10" s="5" customFormat="1" ht="12.75">
      <c r="A76" s="5" t="s">
        <v>91</v>
      </c>
      <c r="B76" s="5">
        <v>0</v>
      </c>
      <c r="C76" s="5">
        <v>0</v>
      </c>
      <c r="D76" s="5">
        <v>0</v>
      </c>
      <c r="E76" s="5">
        <v>9</v>
      </c>
      <c r="F76" s="5">
        <v>1530</v>
      </c>
      <c r="G76" s="5">
        <v>14664.242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92</v>
      </c>
      <c r="B77" s="5">
        <v>3</v>
      </c>
      <c r="C77" s="5">
        <v>6784</v>
      </c>
      <c r="D77" s="5">
        <v>40729.747</v>
      </c>
      <c r="E77" s="5">
        <v>3</v>
      </c>
      <c r="F77" s="5">
        <v>1050</v>
      </c>
      <c r="G77" s="5">
        <v>9123.467</v>
      </c>
      <c r="H77" s="5">
        <v>1</v>
      </c>
      <c r="I77" s="5">
        <v>51</v>
      </c>
      <c r="J77" s="5">
        <v>256.836</v>
      </c>
    </row>
    <row r="78" spans="1:10" s="5" customFormat="1" ht="12.75">
      <c r="A78" s="5" t="s">
        <v>93</v>
      </c>
      <c r="B78" s="5">
        <v>5</v>
      </c>
      <c r="C78" s="5">
        <v>3648</v>
      </c>
      <c r="D78" s="5">
        <v>23731.947</v>
      </c>
      <c r="E78" s="5">
        <v>31</v>
      </c>
      <c r="F78" s="5">
        <v>13353</v>
      </c>
      <c r="G78" s="5">
        <v>106932.891</v>
      </c>
      <c r="H78" s="5">
        <v>14</v>
      </c>
      <c r="I78" s="5">
        <v>3041</v>
      </c>
      <c r="J78" s="5">
        <v>32900.78</v>
      </c>
    </row>
    <row r="79" spans="1:10" s="5" customFormat="1" ht="12.75">
      <c r="A79" s="5" t="s">
        <v>94</v>
      </c>
      <c r="B79" s="5">
        <v>0</v>
      </c>
      <c r="C79" s="5">
        <v>0</v>
      </c>
      <c r="D79" s="5">
        <v>0</v>
      </c>
      <c r="E79" s="5">
        <v>37</v>
      </c>
      <c r="F79" s="5">
        <v>11404</v>
      </c>
      <c r="G79" s="5">
        <v>117805.151</v>
      </c>
      <c r="H79" s="5">
        <v>3</v>
      </c>
      <c r="I79" s="5">
        <v>1029</v>
      </c>
      <c r="J79" s="5">
        <v>12820.332</v>
      </c>
    </row>
    <row r="80" spans="1:10" s="5" customFormat="1" ht="12.75">
      <c r="A80" s="5" t="s">
        <v>95</v>
      </c>
      <c r="B80" s="5">
        <v>1</v>
      </c>
      <c r="C80" s="5">
        <v>192</v>
      </c>
      <c r="D80" s="5">
        <v>5312.687</v>
      </c>
      <c r="E80" s="5">
        <v>8</v>
      </c>
      <c r="F80" s="5">
        <v>1436</v>
      </c>
      <c r="G80" s="5">
        <v>10393.813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96</v>
      </c>
      <c r="B82" s="5">
        <v>26</v>
      </c>
      <c r="C82" s="5">
        <v>17543</v>
      </c>
      <c r="D82" s="5">
        <v>166893.142</v>
      </c>
      <c r="E82" s="5">
        <v>106</v>
      </c>
      <c r="F82" s="5">
        <v>10848</v>
      </c>
      <c r="G82" s="5">
        <v>78545.587</v>
      </c>
      <c r="H82" s="5">
        <v>24</v>
      </c>
      <c r="I82" s="5">
        <v>7984</v>
      </c>
      <c r="J82" s="5">
        <v>70619.866</v>
      </c>
    </row>
    <row r="83" spans="1:10" s="5" customFormat="1" ht="12.75">
      <c r="A83" s="29" t="s">
        <v>139</v>
      </c>
      <c r="B83" s="30">
        <f>B82/B$9*100</f>
        <v>20.47244094488189</v>
      </c>
      <c r="C83" s="30">
        <f aca="true" t="shared" si="9" ref="C83:I83">C82/C$9*100</f>
        <v>21.740962436950838</v>
      </c>
      <c r="D83" s="30">
        <f t="shared" si="9"/>
        <v>23.513965836576787</v>
      </c>
      <c r="E83" s="30">
        <f t="shared" si="9"/>
        <v>10.143540669856458</v>
      </c>
      <c r="F83" s="30">
        <f t="shared" si="9"/>
        <v>4.338557893431772</v>
      </c>
      <c r="G83" s="30">
        <f t="shared" si="9"/>
        <v>3.690837457795552</v>
      </c>
      <c r="H83" s="30">
        <f t="shared" si="9"/>
        <v>8.21917808219178</v>
      </c>
      <c r="I83" s="30">
        <f t="shared" si="9"/>
        <v>4.7170591641163195</v>
      </c>
      <c r="J83" s="30">
        <f>J82/J$9*100</f>
        <v>4.816184523227411</v>
      </c>
    </row>
    <row r="84" spans="1:10" s="5" customFormat="1" ht="12.75">
      <c r="A84" s="5" t="s">
        <v>97</v>
      </c>
      <c r="B84" s="5">
        <v>0</v>
      </c>
      <c r="C84" s="5">
        <v>0</v>
      </c>
      <c r="D84" s="5">
        <v>0</v>
      </c>
      <c r="E84" s="5">
        <v>32</v>
      </c>
      <c r="F84" s="5">
        <v>2573</v>
      </c>
      <c r="G84" s="5">
        <v>25413.028</v>
      </c>
      <c r="H84" s="5">
        <v>12</v>
      </c>
      <c r="I84" s="5">
        <v>4456</v>
      </c>
      <c r="J84" s="5">
        <v>44713.087</v>
      </c>
    </row>
    <row r="85" spans="1:10" s="5" customFormat="1" ht="12.75">
      <c r="A85" s="5" t="s">
        <v>98</v>
      </c>
      <c r="B85" s="5">
        <v>24</v>
      </c>
      <c r="C85" s="5">
        <v>15300</v>
      </c>
      <c r="D85" s="5">
        <v>144633.142</v>
      </c>
      <c r="E85" s="5">
        <v>48</v>
      </c>
      <c r="F85" s="5">
        <v>5186</v>
      </c>
      <c r="G85" s="5">
        <v>37309.936</v>
      </c>
      <c r="H85" s="5">
        <v>9</v>
      </c>
      <c r="I85" s="5">
        <v>3008</v>
      </c>
      <c r="J85" s="5">
        <v>20364.876</v>
      </c>
    </row>
    <row r="86" spans="1:10" s="5" customFormat="1" ht="12.75">
      <c r="A86" s="5" t="s">
        <v>99</v>
      </c>
      <c r="B86" s="5">
        <v>1</v>
      </c>
      <c r="C86" s="5">
        <v>27</v>
      </c>
      <c r="D86" s="5">
        <v>100</v>
      </c>
      <c r="E86" s="5">
        <v>26</v>
      </c>
      <c r="F86" s="5">
        <v>3089</v>
      </c>
      <c r="G86" s="5">
        <v>15822.623</v>
      </c>
      <c r="H86" s="5">
        <v>2</v>
      </c>
      <c r="I86" s="5">
        <v>487</v>
      </c>
      <c r="J86" s="5">
        <v>5291.903</v>
      </c>
    </row>
    <row r="87" spans="1:10" s="5" customFormat="1" ht="12.75">
      <c r="A87" s="5" t="s">
        <v>100</v>
      </c>
      <c r="B87" s="5">
        <v>1</v>
      </c>
      <c r="C87" s="5">
        <v>2216</v>
      </c>
      <c r="D87" s="5">
        <v>22160</v>
      </c>
      <c r="E87" s="5">
        <v>0</v>
      </c>
      <c r="F87" s="5">
        <v>0</v>
      </c>
      <c r="G87" s="5">
        <v>0</v>
      </c>
      <c r="H87" s="5">
        <v>1</v>
      </c>
      <c r="I87" s="5">
        <v>33</v>
      </c>
      <c r="J87" s="5">
        <v>250</v>
      </c>
    </row>
    <row r="88" s="5" customFormat="1" ht="12.75"/>
    <row r="89" spans="1:10" s="5" customFormat="1" ht="12.75">
      <c r="A89" s="5" t="s">
        <v>101</v>
      </c>
      <c r="B89" s="5">
        <v>0</v>
      </c>
      <c r="C89" s="5">
        <v>0</v>
      </c>
      <c r="D89" s="5">
        <v>0</v>
      </c>
      <c r="E89" s="5">
        <v>44</v>
      </c>
      <c r="F89" s="5">
        <v>11706</v>
      </c>
      <c r="G89" s="5">
        <v>135284.738</v>
      </c>
      <c r="H89" s="5">
        <v>9</v>
      </c>
      <c r="I89" s="5">
        <v>3359</v>
      </c>
      <c r="J89" s="5">
        <v>22462.694</v>
      </c>
    </row>
    <row r="90" spans="1:10" s="5" customFormat="1" ht="12.75">
      <c r="A90" s="29" t="s">
        <v>139</v>
      </c>
      <c r="B90" s="30">
        <f>B89/B$9*100</f>
        <v>0</v>
      </c>
      <c r="C90" s="30">
        <f aca="true" t="shared" si="10" ref="C90:I90">C89/C$9*100</f>
        <v>0</v>
      </c>
      <c r="D90" s="30">
        <f t="shared" si="10"/>
        <v>0</v>
      </c>
      <c r="E90" s="30">
        <f t="shared" si="10"/>
        <v>4.2105263157894735</v>
      </c>
      <c r="F90" s="30">
        <f t="shared" si="10"/>
        <v>4.681707107348113</v>
      </c>
      <c r="G90" s="30">
        <f t="shared" si="10"/>
        <v>6.35699595037029</v>
      </c>
      <c r="H90" s="30">
        <f t="shared" si="10"/>
        <v>3.0821917808219177</v>
      </c>
      <c r="I90" s="30">
        <f t="shared" si="10"/>
        <v>1.984544305143627</v>
      </c>
      <c r="J90" s="30">
        <f>J89/J$9*100</f>
        <v>1.5319269961910327</v>
      </c>
    </row>
    <row r="91" spans="1:10" s="5" customFormat="1" ht="12.75">
      <c r="A91" s="5" t="s">
        <v>102</v>
      </c>
      <c r="B91" s="5">
        <v>0</v>
      </c>
      <c r="C91" s="5">
        <v>0</v>
      </c>
      <c r="D91" s="5">
        <v>0</v>
      </c>
      <c r="E91" s="5">
        <v>2</v>
      </c>
      <c r="F91" s="5">
        <v>390</v>
      </c>
      <c r="G91" s="5">
        <v>6177.753</v>
      </c>
      <c r="H91" s="5">
        <v>1</v>
      </c>
      <c r="I91" s="5">
        <v>284</v>
      </c>
      <c r="J91" s="5">
        <v>4583.078</v>
      </c>
    </row>
    <row r="92" spans="1:10" s="5" customFormat="1" ht="12.75">
      <c r="A92" s="5" t="s">
        <v>103</v>
      </c>
      <c r="B92" s="5">
        <v>0</v>
      </c>
      <c r="C92" s="5">
        <v>0</v>
      </c>
      <c r="D92" s="5">
        <v>0</v>
      </c>
      <c r="E92" s="5">
        <v>30</v>
      </c>
      <c r="F92" s="5">
        <v>7687</v>
      </c>
      <c r="G92" s="5">
        <v>56755.108</v>
      </c>
      <c r="H92" s="5">
        <v>5</v>
      </c>
      <c r="I92" s="5">
        <v>2731</v>
      </c>
      <c r="J92" s="5">
        <v>14546.989</v>
      </c>
    </row>
    <row r="93" spans="1:10" s="5" customFormat="1" ht="12.75">
      <c r="A93" s="5" t="s">
        <v>104</v>
      </c>
      <c r="B93" s="5">
        <v>0</v>
      </c>
      <c r="C93" s="5">
        <v>0</v>
      </c>
      <c r="D93" s="5">
        <v>0</v>
      </c>
      <c r="E93" s="5">
        <v>5</v>
      </c>
      <c r="F93" s="5">
        <v>443</v>
      </c>
      <c r="G93" s="5">
        <v>3544.83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0</v>
      </c>
      <c r="C94" s="5">
        <v>0</v>
      </c>
      <c r="D94" s="5">
        <v>0</v>
      </c>
      <c r="E94" s="5">
        <v>4</v>
      </c>
      <c r="F94" s="5">
        <v>1224</v>
      </c>
      <c r="G94" s="5">
        <v>44130.328</v>
      </c>
      <c r="H94" s="5">
        <v>1</v>
      </c>
      <c r="I94" s="5">
        <v>114</v>
      </c>
      <c r="J94" s="5">
        <v>787</v>
      </c>
    </row>
    <row r="95" spans="1:10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2</v>
      </c>
      <c r="F95" s="5">
        <v>88</v>
      </c>
      <c r="G95" s="5">
        <v>570.6</v>
      </c>
      <c r="H95" s="5">
        <v>1</v>
      </c>
      <c r="I95" s="5">
        <v>120</v>
      </c>
      <c r="J95" s="5">
        <v>1995</v>
      </c>
    </row>
    <row r="96" spans="1:10" s="5" customFormat="1" ht="12.75">
      <c r="A96" s="5" t="s">
        <v>107</v>
      </c>
      <c r="B96" s="5">
        <v>0</v>
      </c>
      <c r="C96" s="5">
        <v>0</v>
      </c>
      <c r="D96" s="5">
        <v>0</v>
      </c>
      <c r="E96" s="5">
        <v>1</v>
      </c>
      <c r="F96" s="5">
        <v>1874</v>
      </c>
      <c r="G96" s="5">
        <v>24106.119</v>
      </c>
      <c r="H96" s="5">
        <v>1</v>
      </c>
      <c r="I96" s="5">
        <v>110</v>
      </c>
      <c r="J96" s="5">
        <v>550.627</v>
      </c>
    </row>
    <row r="97" s="5" customFormat="1" ht="12.75"/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13</v>
      </c>
      <c r="F98" s="5">
        <v>10041</v>
      </c>
      <c r="G98" s="5">
        <v>61984.098</v>
      </c>
      <c r="H98" s="5">
        <v>0</v>
      </c>
      <c r="I98" s="5">
        <v>0</v>
      </c>
      <c r="J98" s="5">
        <v>0</v>
      </c>
    </row>
    <row r="99" spans="1:10" s="5" customFormat="1" ht="12.75">
      <c r="A99" s="29" t="s">
        <v>139</v>
      </c>
      <c r="B99" s="30">
        <f>B98/B$9*100</f>
        <v>0</v>
      </c>
      <c r="C99" s="30">
        <f aca="true" t="shared" si="11" ref="C99:I99">C98/C$9*100</f>
        <v>0</v>
      </c>
      <c r="D99" s="30">
        <f t="shared" si="11"/>
        <v>0</v>
      </c>
      <c r="E99" s="30">
        <f t="shared" si="11"/>
        <v>1.244019138755981</v>
      </c>
      <c r="F99" s="30">
        <f t="shared" si="11"/>
        <v>4.015805660762208</v>
      </c>
      <c r="G99" s="30">
        <f t="shared" si="11"/>
        <v>2.9126172382678908</v>
      </c>
      <c r="H99" s="30">
        <f t="shared" si="11"/>
        <v>0</v>
      </c>
      <c r="I99" s="30">
        <f t="shared" si="11"/>
        <v>0</v>
      </c>
      <c r="J99" s="30">
        <f>J98/J$9*100</f>
        <v>0</v>
      </c>
    </row>
    <row r="100" spans="1:10" s="5" customFormat="1" ht="12.75">
      <c r="A100" s="5" t="s">
        <v>109</v>
      </c>
      <c r="B100" s="5">
        <v>0</v>
      </c>
      <c r="C100" s="5">
        <v>0</v>
      </c>
      <c r="D100" s="5">
        <v>0</v>
      </c>
      <c r="E100" s="5">
        <v>11</v>
      </c>
      <c r="F100" s="5">
        <v>9970</v>
      </c>
      <c r="G100" s="5">
        <v>61357.512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110</v>
      </c>
      <c r="B101" s="5">
        <v>0</v>
      </c>
      <c r="C101" s="5">
        <v>0</v>
      </c>
      <c r="D101" s="5">
        <v>0</v>
      </c>
      <c r="E101" s="5">
        <v>1</v>
      </c>
      <c r="F101" s="5">
        <v>47</v>
      </c>
      <c r="G101" s="5">
        <v>368.781</v>
      </c>
      <c r="H101" s="5">
        <v>0</v>
      </c>
      <c r="I101" s="5">
        <v>0</v>
      </c>
      <c r="J101" s="5">
        <v>0</v>
      </c>
    </row>
    <row r="102" spans="1:10" s="5" customFormat="1" ht="12.75">
      <c r="A102" s="26" t="s">
        <v>111</v>
      </c>
      <c r="B102" s="5">
        <v>0</v>
      </c>
      <c r="C102" s="5">
        <v>0</v>
      </c>
      <c r="D102" s="5">
        <v>0</v>
      </c>
      <c r="E102" s="5">
        <v>1</v>
      </c>
      <c r="F102" s="5">
        <v>24</v>
      </c>
      <c r="G102" s="5">
        <v>257.805</v>
      </c>
      <c r="H102" s="5">
        <v>0</v>
      </c>
      <c r="I102" s="5">
        <v>0</v>
      </c>
      <c r="J102" s="5">
        <v>0</v>
      </c>
    </row>
    <row r="103" s="5" customFormat="1" ht="12.75">
      <c r="A103" s="26"/>
    </row>
    <row r="104" spans="1:10" s="5" customFormat="1" ht="12.75">
      <c r="A104" s="5" t="s">
        <v>138</v>
      </c>
      <c r="B104" s="5">
        <v>3</v>
      </c>
      <c r="C104" s="5">
        <v>1020</v>
      </c>
      <c r="D104" s="5">
        <v>8406.506</v>
      </c>
      <c r="E104" s="5">
        <v>74</v>
      </c>
      <c r="F104" s="5">
        <v>12955</v>
      </c>
      <c r="G104" s="5">
        <v>115945.225</v>
      </c>
      <c r="H104" s="5">
        <v>7</v>
      </c>
      <c r="I104" s="5">
        <v>909</v>
      </c>
      <c r="J104" s="5">
        <v>6637.947</v>
      </c>
    </row>
    <row r="105" spans="1:10" s="5" customFormat="1" ht="12.75">
      <c r="A105" s="29" t="s">
        <v>139</v>
      </c>
      <c r="B105" s="30">
        <f>B104/B$9*100</f>
        <v>2.3622047244094486</v>
      </c>
      <c r="C105" s="30">
        <f aca="true" t="shared" si="12" ref="C105:I105">C104/C$9*100</f>
        <v>1.2640814960776297</v>
      </c>
      <c r="D105" s="30">
        <f t="shared" si="12"/>
        <v>1.1844123282727685</v>
      </c>
      <c r="E105" s="30">
        <f t="shared" si="12"/>
        <v>7.081339712918661</v>
      </c>
      <c r="F105" s="30">
        <f t="shared" si="12"/>
        <v>5.181233177489732</v>
      </c>
      <c r="G105" s="30">
        <f t="shared" si="12"/>
        <v>5.448237078965789</v>
      </c>
      <c r="H105" s="30">
        <f t="shared" si="12"/>
        <v>2.3972602739726026</v>
      </c>
      <c r="I105" s="30">
        <f t="shared" si="12"/>
        <v>0.5370499474175519</v>
      </c>
      <c r="J105" s="30">
        <f>J104/J$9*100</f>
        <v>0.45269949404044224</v>
      </c>
    </row>
    <row r="106" spans="1:10" s="5" customFormat="1" ht="12.75">
      <c r="A106" s="5" t="s">
        <v>112</v>
      </c>
      <c r="B106" s="5">
        <v>1</v>
      </c>
      <c r="C106" s="5">
        <v>640</v>
      </c>
      <c r="D106" s="5">
        <v>3838.506</v>
      </c>
      <c r="E106" s="5">
        <v>14</v>
      </c>
      <c r="F106" s="5">
        <v>1362</v>
      </c>
      <c r="G106" s="5">
        <v>8674.144</v>
      </c>
      <c r="H106" s="5">
        <v>5</v>
      </c>
      <c r="I106" s="5">
        <v>824</v>
      </c>
      <c r="J106" s="5">
        <v>6047.116</v>
      </c>
    </row>
    <row r="107" spans="1:10" s="5" customFormat="1" ht="12.75">
      <c r="A107" s="5" t="s">
        <v>113</v>
      </c>
      <c r="B107" s="5">
        <v>0</v>
      </c>
      <c r="C107" s="5">
        <v>0</v>
      </c>
      <c r="D107" s="5">
        <v>0</v>
      </c>
      <c r="E107" s="5">
        <v>4</v>
      </c>
      <c r="F107" s="5">
        <v>102</v>
      </c>
      <c r="G107" s="5">
        <v>184.272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114</v>
      </c>
      <c r="B108" s="5">
        <v>0</v>
      </c>
      <c r="C108" s="5">
        <v>0</v>
      </c>
      <c r="D108" s="5">
        <v>0</v>
      </c>
      <c r="E108" s="5">
        <v>3</v>
      </c>
      <c r="F108" s="5">
        <v>612</v>
      </c>
      <c r="G108" s="5">
        <v>10291.064</v>
      </c>
      <c r="H108" s="5">
        <v>1</v>
      </c>
      <c r="I108" s="5">
        <v>25</v>
      </c>
      <c r="J108" s="5">
        <v>173.781</v>
      </c>
    </row>
    <row r="109" spans="1:10" s="5" customFormat="1" ht="12.75">
      <c r="A109" s="5" t="s">
        <v>115</v>
      </c>
      <c r="B109" s="5">
        <v>1</v>
      </c>
      <c r="C109" s="5">
        <v>346</v>
      </c>
      <c r="D109" s="5">
        <v>3500</v>
      </c>
      <c r="E109" s="5">
        <v>2</v>
      </c>
      <c r="F109" s="5">
        <v>532</v>
      </c>
      <c r="G109" s="5">
        <v>6441.415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1</v>
      </c>
      <c r="C110" s="5">
        <v>34</v>
      </c>
      <c r="D110" s="5">
        <v>1068</v>
      </c>
      <c r="E110" s="5">
        <v>51</v>
      </c>
      <c r="F110" s="5">
        <v>10347</v>
      </c>
      <c r="G110" s="5">
        <v>90354.33</v>
      </c>
      <c r="H110" s="5">
        <v>1</v>
      </c>
      <c r="I110" s="5">
        <v>60</v>
      </c>
      <c r="J110" s="5">
        <v>417.05</v>
      </c>
    </row>
    <row r="111" s="5" customFormat="1" ht="12.75"/>
    <row r="112" spans="1:10" s="5" customFormat="1" ht="12.75">
      <c r="A112" s="5" t="s">
        <v>117</v>
      </c>
      <c r="B112" s="5">
        <v>15</v>
      </c>
      <c r="C112" s="5">
        <v>7516</v>
      </c>
      <c r="D112" s="5">
        <v>45685.561</v>
      </c>
      <c r="E112" s="5">
        <v>47</v>
      </c>
      <c r="F112" s="5">
        <v>10983</v>
      </c>
      <c r="G112" s="5">
        <v>97247.167</v>
      </c>
      <c r="H112" s="5">
        <v>7</v>
      </c>
      <c r="I112" s="5">
        <v>1554</v>
      </c>
      <c r="J112" s="5">
        <v>15746.505</v>
      </c>
    </row>
    <row r="113" spans="1:10" s="5" customFormat="1" ht="12.75">
      <c r="A113" s="29" t="s">
        <v>139</v>
      </c>
      <c r="B113" s="30">
        <f>B112/B$9*100</f>
        <v>11.811023622047244</v>
      </c>
      <c r="C113" s="30">
        <f aca="true" t="shared" si="13" ref="C113:I113">C112/C$9*100</f>
        <v>9.314545612273983</v>
      </c>
      <c r="D113" s="30">
        <f t="shared" si="13"/>
        <v>6.43674573865261</v>
      </c>
      <c r="E113" s="30">
        <f t="shared" si="13"/>
        <v>4.497607655502392</v>
      </c>
      <c r="F113" s="30">
        <f t="shared" si="13"/>
        <v>4.392549902614413</v>
      </c>
      <c r="G113" s="30">
        <f t="shared" si="13"/>
        <v>4.569620017329547</v>
      </c>
      <c r="H113" s="30">
        <f t="shared" si="13"/>
        <v>2.3972602739726026</v>
      </c>
      <c r="I113" s="30">
        <f t="shared" si="13"/>
        <v>0.9181249926148247</v>
      </c>
      <c r="J113" s="30">
        <f>J112/J$9*100</f>
        <v>1.0738914978389091</v>
      </c>
    </row>
    <row r="114" spans="1:10" s="5" customFormat="1" ht="12.75">
      <c r="A114" s="5" t="s">
        <v>118</v>
      </c>
      <c r="B114" s="5">
        <v>9</v>
      </c>
      <c r="C114" s="5">
        <v>6186</v>
      </c>
      <c r="D114" s="5">
        <v>14897.655</v>
      </c>
      <c r="E114" s="5">
        <v>7</v>
      </c>
      <c r="F114" s="5">
        <v>300</v>
      </c>
      <c r="G114" s="5">
        <v>1402.382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119</v>
      </c>
      <c r="B115" s="5">
        <v>5</v>
      </c>
      <c r="C115" s="5">
        <v>1236</v>
      </c>
      <c r="D115" s="5">
        <v>27787.906</v>
      </c>
      <c r="E115" s="5">
        <v>26</v>
      </c>
      <c r="F115" s="5">
        <v>8320</v>
      </c>
      <c r="G115" s="5">
        <v>82054.797</v>
      </c>
      <c r="H115" s="5">
        <v>7</v>
      </c>
      <c r="I115" s="5">
        <v>1554</v>
      </c>
      <c r="J115" s="5">
        <v>15746.505</v>
      </c>
    </row>
    <row r="116" spans="1:10" s="5" customFormat="1" ht="12.75">
      <c r="A116" s="5" t="s">
        <v>120</v>
      </c>
      <c r="B116" s="5">
        <v>1</v>
      </c>
      <c r="C116" s="5">
        <v>94</v>
      </c>
      <c r="D116" s="5">
        <v>3000</v>
      </c>
      <c r="E116" s="5">
        <v>9</v>
      </c>
      <c r="F116" s="5">
        <v>1460</v>
      </c>
      <c r="G116" s="5">
        <v>7248.946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121</v>
      </c>
      <c r="B117" s="5">
        <v>0</v>
      </c>
      <c r="C117" s="5">
        <v>0</v>
      </c>
      <c r="D117" s="5">
        <v>0</v>
      </c>
      <c r="E117" s="5">
        <v>5</v>
      </c>
      <c r="F117" s="5">
        <v>903</v>
      </c>
      <c r="G117" s="5">
        <v>6541.042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123</v>
      </c>
      <c r="B119" s="5">
        <v>2</v>
      </c>
      <c r="C119" s="5">
        <v>786</v>
      </c>
      <c r="D119" s="5">
        <v>6722.896</v>
      </c>
      <c r="E119" s="5">
        <v>83</v>
      </c>
      <c r="F119" s="5">
        <v>19855</v>
      </c>
      <c r="G119" s="5">
        <v>179185.106</v>
      </c>
      <c r="H119" s="5">
        <v>24</v>
      </c>
      <c r="I119" s="5">
        <v>4643</v>
      </c>
      <c r="J119" s="5">
        <v>48089.792</v>
      </c>
    </row>
    <row r="120" spans="1:10" s="5" customFormat="1" ht="12.75">
      <c r="A120" s="29" t="s">
        <v>139</v>
      </c>
      <c r="B120" s="30">
        <f>B119/B$9*100</f>
        <v>1.574803149606299</v>
      </c>
      <c r="C120" s="30">
        <f aca="true" t="shared" si="14" ref="C120:I120">C119/C$9*100</f>
        <v>0.9740863293304086</v>
      </c>
      <c r="D120" s="30">
        <f t="shared" si="14"/>
        <v>0.9472045703762875</v>
      </c>
      <c r="E120" s="30">
        <f t="shared" si="14"/>
        <v>7.942583732057416</v>
      </c>
      <c r="F120" s="30">
        <f t="shared" si="14"/>
        <v>7.940824757935825</v>
      </c>
      <c r="G120" s="30">
        <f t="shared" si="14"/>
        <v>8.419863245835396</v>
      </c>
      <c r="H120" s="30">
        <f t="shared" si="14"/>
        <v>8.21917808219178</v>
      </c>
      <c r="I120" s="30">
        <f t="shared" si="14"/>
        <v>2.7431495113968025</v>
      </c>
      <c r="J120" s="30">
        <f>J119/J$9*100</f>
        <v>3.279662297229867</v>
      </c>
    </row>
    <row r="121" spans="1:10" s="5" customFormat="1" ht="12.75">
      <c r="A121" s="5" t="s">
        <v>124</v>
      </c>
      <c r="B121" s="5">
        <v>1</v>
      </c>
      <c r="C121" s="5">
        <v>626</v>
      </c>
      <c r="D121" s="5">
        <v>1793.778</v>
      </c>
      <c r="E121" s="5">
        <v>35</v>
      </c>
      <c r="F121" s="5">
        <v>5266</v>
      </c>
      <c r="G121" s="5">
        <v>21841.938</v>
      </c>
      <c r="H121" s="5">
        <v>8</v>
      </c>
      <c r="I121" s="5">
        <v>1411</v>
      </c>
      <c r="J121" s="5">
        <v>10755.24</v>
      </c>
    </row>
    <row r="122" spans="1:10" s="5" customFormat="1" ht="12.75">
      <c r="A122" s="5" t="s">
        <v>125</v>
      </c>
      <c r="B122" s="5">
        <v>0</v>
      </c>
      <c r="C122" s="5">
        <v>0</v>
      </c>
      <c r="D122" s="5">
        <v>0</v>
      </c>
      <c r="E122" s="5">
        <v>28</v>
      </c>
      <c r="F122" s="5">
        <v>10179</v>
      </c>
      <c r="G122" s="5">
        <v>125792.673</v>
      </c>
      <c r="H122" s="5">
        <v>3</v>
      </c>
      <c r="I122" s="5">
        <v>820</v>
      </c>
      <c r="J122" s="5">
        <v>4390.316</v>
      </c>
    </row>
    <row r="123" spans="1:10" s="5" customFormat="1" ht="12.75">
      <c r="A123" s="5" t="s">
        <v>126</v>
      </c>
      <c r="B123" s="5">
        <v>0</v>
      </c>
      <c r="C123" s="5">
        <v>0</v>
      </c>
      <c r="D123" s="5">
        <v>0</v>
      </c>
      <c r="E123" s="5">
        <v>9</v>
      </c>
      <c r="F123" s="5">
        <v>1870</v>
      </c>
      <c r="G123" s="5">
        <v>13370.871</v>
      </c>
      <c r="H123" s="5">
        <v>8</v>
      </c>
      <c r="I123" s="5">
        <v>791</v>
      </c>
      <c r="J123" s="5">
        <v>11592.93</v>
      </c>
    </row>
    <row r="124" spans="1:10" s="5" customFormat="1" ht="12.75">
      <c r="A124" s="5" t="s">
        <v>127</v>
      </c>
      <c r="B124" s="5">
        <v>1</v>
      </c>
      <c r="C124" s="5">
        <v>160</v>
      </c>
      <c r="D124" s="5">
        <v>4929.118</v>
      </c>
      <c r="E124" s="5">
        <v>7</v>
      </c>
      <c r="F124" s="5">
        <v>1554</v>
      </c>
      <c r="G124" s="5">
        <v>4911.572</v>
      </c>
      <c r="H124" s="5">
        <v>1</v>
      </c>
      <c r="I124" s="5">
        <v>338</v>
      </c>
      <c r="J124" s="5">
        <v>513.74</v>
      </c>
    </row>
    <row r="125" spans="1:10" s="5" customFormat="1" ht="12.75">
      <c r="A125" s="26" t="s">
        <v>128</v>
      </c>
      <c r="B125" s="5">
        <v>0</v>
      </c>
      <c r="C125" s="5">
        <v>0</v>
      </c>
      <c r="D125" s="5">
        <v>0</v>
      </c>
      <c r="E125" s="5">
        <v>4</v>
      </c>
      <c r="F125" s="5">
        <v>986</v>
      </c>
      <c r="G125" s="5">
        <v>13268.052</v>
      </c>
      <c r="H125" s="5">
        <v>4</v>
      </c>
      <c r="I125" s="5">
        <v>1283</v>
      </c>
      <c r="J125" s="5">
        <v>20837.566</v>
      </c>
    </row>
    <row r="126" s="5" customFormat="1" ht="12.75">
      <c r="A126" s="26"/>
    </row>
    <row r="127" spans="1:10" s="5" customFormat="1" ht="12.75">
      <c r="A127" s="5" t="s">
        <v>129</v>
      </c>
      <c r="B127" s="5">
        <v>3</v>
      </c>
      <c r="C127" s="5">
        <v>276</v>
      </c>
      <c r="D127" s="5">
        <v>6226.205</v>
      </c>
      <c r="E127" s="5">
        <v>17</v>
      </c>
      <c r="F127" s="5">
        <v>1456</v>
      </c>
      <c r="G127" s="5">
        <v>16804.32</v>
      </c>
      <c r="H127" s="5">
        <v>7</v>
      </c>
      <c r="I127" s="5">
        <v>753</v>
      </c>
      <c r="J127" s="5">
        <v>10368.495</v>
      </c>
    </row>
    <row r="128" spans="1:10" s="5" customFormat="1" ht="12.75">
      <c r="A128" s="29" t="s">
        <v>139</v>
      </c>
      <c r="B128" s="30">
        <f>B127/B$9*100</f>
        <v>2.3622047244094486</v>
      </c>
      <c r="C128" s="30">
        <f aca="true" t="shared" si="15" ref="C128:I128">C127/C$9*100</f>
        <v>0.3420455812915939</v>
      </c>
      <c r="D128" s="30">
        <f t="shared" si="15"/>
        <v>0.8772246115512858</v>
      </c>
      <c r="E128" s="30">
        <f t="shared" si="15"/>
        <v>1.6267942583732056</v>
      </c>
      <c r="F128" s="30">
        <f t="shared" si="15"/>
        <v>0.5823138175550019</v>
      </c>
      <c r="G128" s="30">
        <f t="shared" si="15"/>
        <v>0.7896307873895315</v>
      </c>
      <c r="H128" s="30">
        <f t="shared" si="15"/>
        <v>2.3972602739726026</v>
      </c>
      <c r="I128" s="30">
        <f t="shared" si="15"/>
        <v>0.4448829597419325</v>
      </c>
      <c r="J128" s="30">
        <f>J127/J$9*100</f>
        <v>0.7071180954685018</v>
      </c>
    </row>
    <row r="129" spans="1:10" s="5" customFormat="1" ht="12.75">
      <c r="A129" s="5" t="s">
        <v>130</v>
      </c>
      <c r="B129" s="5">
        <v>3</v>
      </c>
      <c r="C129" s="5">
        <v>276</v>
      </c>
      <c r="D129" s="5">
        <v>6226.205</v>
      </c>
      <c r="E129" s="5">
        <v>13</v>
      </c>
      <c r="F129" s="5">
        <v>1061</v>
      </c>
      <c r="G129" s="5">
        <v>14651.249</v>
      </c>
      <c r="H129" s="5">
        <v>7</v>
      </c>
      <c r="I129" s="5">
        <v>753</v>
      </c>
      <c r="J129" s="5">
        <v>10368.495</v>
      </c>
    </row>
    <row r="130" spans="1:10" s="5" customFormat="1" ht="12.75">
      <c r="A130" s="5" t="s">
        <v>131</v>
      </c>
      <c r="B130" s="5">
        <v>0</v>
      </c>
      <c r="C130" s="5">
        <v>0</v>
      </c>
      <c r="D130" s="5">
        <v>0</v>
      </c>
      <c r="E130" s="5">
        <v>2</v>
      </c>
      <c r="F130" s="5">
        <v>259</v>
      </c>
      <c r="G130" s="5">
        <v>1828.071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132</v>
      </c>
      <c r="B131" s="5">
        <v>0</v>
      </c>
      <c r="C131" s="5">
        <v>0</v>
      </c>
      <c r="D131" s="5">
        <v>0</v>
      </c>
      <c r="E131" s="5">
        <v>2</v>
      </c>
      <c r="F131" s="5">
        <v>136</v>
      </c>
      <c r="G131" s="5">
        <v>325</v>
      </c>
      <c r="H131" s="5">
        <v>0</v>
      </c>
      <c r="I131" s="5">
        <v>0</v>
      </c>
      <c r="J131" s="5">
        <v>0</v>
      </c>
    </row>
    <row r="132" s="5" customFormat="1" ht="12.75"/>
    <row r="133" spans="1:10" s="5" customFormat="1" ht="12.75">
      <c r="A133" s="5" t="s">
        <v>134</v>
      </c>
      <c r="B133" s="5">
        <v>0</v>
      </c>
      <c r="C133" s="5">
        <v>0</v>
      </c>
      <c r="D133" s="5">
        <v>0</v>
      </c>
      <c r="E133" s="5">
        <v>2</v>
      </c>
      <c r="F133" s="5">
        <v>191</v>
      </c>
      <c r="G133" s="5">
        <v>1654.868</v>
      </c>
      <c r="H133" s="5">
        <v>0</v>
      </c>
      <c r="I133" s="5">
        <v>0</v>
      </c>
      <c r="J133" s="5">
        <v>0</v>
      </c>
    </row>
    <row r="134" spans="1:10" s="5" customFormat="1" ht="12.75">
      <c r="A134" s="29" t="s">
        <v>139</v>
      </c>
      <c r="B134" s="30">
        <f>B133/B$9*100</f>
        <v>0</v>
      </c>
      <c r="C134" s="30">
        <f aca="true" t="shared" si="16" ref="C134:I134">C133/C$9*100</f>
        <v>0</v>
      </c>
      <c r="D134" s="30">
        <f t="shared" si="16"/>
        <v>0</v>
      </c>
      <c r="E134" s="30">
        <f t="shared" si="16"/>
        <v>0.19138755980861244</v>
      </c>
      <c r="F134" s="30">
        <f t="shared" si="16"/>
        <v>0.07638869447321796</v>
      </c>
      <c r="G134" s="30">
        <f t="shared" si="16"/>
        <v>0.07776183278262608</v>
      </c>
      <c r="H134" s="30">
        <f t="shared" si="16"/>
        <v>0</v>
      </c>
      <c r="I134" s="30">
        <f t="shared" si="16"/>
        <v>0</v>
      </c>
      <c r="J134" s="30">
        <f>J133/J$9*100</f>
        <v>0</v>
      </c>
    </row>
    <row r="135" spans="1:10" s="5" customFormat="1" ht="12.75">
      <c r="A135" s="5" t="s">
        <v>135</v>
      </c>
      <c r="B135" s="5">
        <v>0</v>
      </c>
      <c r="C135" s="5">
        <v>0</v>
      </c>
      <c r="D135" s="5">
        <v>0</v>
      </c>
      <c r="E135" s="5">
        <v>2</v>
      </c>
      <c r="F135" s="5">
        <v>191</v>
      </c>
      <c r="G135" s="5">
        <v>1654.868</v>
      </c>
      <c r="H135" s="5">
        <v>0</v>
      </c>
      <c r="I135" s="5">
        <v>0</v>
      </c>
      <c r="J135" s="5">
        <v>0</v>
      </c>
    </row>
    <row r="136" spans="1:10" s="5" customFormat="1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s="5" customFormat="1" ht="12.75">
      <c r="A137" s="32" t="s">
        <v>140</v>
      </c>
      <c r="B137" s="33"/>
      <c r="C137" s="34"/>
      <c r="D137" s="35"/>
      <c r="E137" s="35"/>
      <c r="F137" s="35"/>
      <c r="G137" s="35"/>
      <c r="H137" s="35"/>
      <c r="I137" s="36"/>
      <c r="J137" s="37"/>
    </row>
    <row r="138" spans="1:10" s="5" customFormat="1" ht="12.75">
      <c r="A138" s="38" t="s">
        <v>141</v>
      </c>
      <c r="B138" s="33"/>
      <c r="C138" s="32"/>
      <c r="D138" s="32"/>
      <c r="E138" s="32"/>
      <c r="F138" s="32"/>
      <c r="G138" s="32"/>
      <c r="H138" s="32"/>
      <c r="I138" s="36"/>
      <c r="J138" s="37"/>
    </row>
    <row r="139" spans="1:10" s="5" customFormat="1" ht="12.75">
      <c r="A139" s="39" t="s">
        <v>142</v>
      </c>
      <c r="B139" s="33"/>
      <c r="C139" s="32"/>
      <c r="D139" s="32"/>
      <c r="E139" s="32"/>
      <c r="F139" s="32"/>
      <c r="G139" s="32"/>
      <c r="H139" s="32"/>
      <c r="I139" s="36"/>
      <c r="J139" s="37"/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4" t="s">
        <v>151</v>
      </c>
      <c r="B1" s="54"/>
      <c r="C1" s="54"/>
      <c r="D1" s="54"/>
      <c r="E1" s="54"/>
      <c r="F1" s="54"/>
      <c r="G1" s="54"/>
      <c r="H1" s="54"/>
      <c r="I1" s="54"/>
      <c r="J1" s="54"/>
    </row>
    <row r="2" ht="7.5" customHeight="1"/>
    <row r="3" spans="1:1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1" ht="13.5" customHeight="1">
      <c r="A4" s="14"/>
      <c r="B4" s="55" t="s">
        <v>3</v>
      </c>
      <c r="C4" s="55"/>
      <c r="D4" s="55"/>
      <c r="E4" s="55" t="s">
        <v>17</v>
      </c>
      <c r="F4" s="55"/>
      <c r="G4" s="55"/>
      <c r="H4" s="55" t="s">
        <v>36</v>
      </c>
      <c r="I4" s="55"/>
      <c r="J4" s="56"/>
      <c r="K4" s="6"/>
    </row>
    <row r="5" spans="1:11" ht="13.5" customHeight="1">
      <c r="A5" s="15" t="s">
        <v>25</v>
      </c>
      <c r="B5" s="44" t="s">
        <v>0</v>
      </c>
      <c r="C5" s="14" t="s">
        <v>1</v>
      </c>
      <c r="D5" s="14" t="s">
        <v>2</v>
      </c>
      <c r="E5" s="44" t="s">
        <v>0</v>
      </c>
      <c r="F5" s="14" t="s">
        <v>1</v>
      </c>
      <c r="G5" s="14" t="s">
        <v>2</v>
      </c>
      <c r="H5" s="44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137</v>
      </c>
      <c r="B6" s="44"/>
      <c r="C6" s="17" t="s">
        <v>6</v>
      </c>
      <c r="D6" s="17" t="s">
        <v>40</v>
      </c>
      <c r="E6" s="44"/>
      <c r="F6" s="17" t="s">
        <v>6</v>
      </c>
      <c r="G6" s="17" t="s">
        <v>40</v>
      </c>
      <c r="H6" s="44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228</v>
      </c>
      <c r="C9" s="10">
        <v>258243</v>
      </c>
      <c r="D9" s="10">
        <v>1763199.804</v>
      </c>
      <c r="E9" s="10">
        <v>44</v>
      </c>
      <c r="F9" s="10">
        <v>83938</v>
      </c>
      <c r="G9" s="10">
        <v>700972.528</v>
      </c>
      <c r="H9" s="10">
        <v>23</v>
      </c>
      <c r="I9" s="10">
        <v>7910</v>
      </c>
      <c r="J9" s="10">
        <v>47244.767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10</v>
      </c>
      <c r="C11" s="5">
        <v>21535</v>
      </c>
      <c r="D11" s="5">
        <v>114713.959</v>
      </c>
      <c r="E11" s="5">
        <v>1</v>
      </c>
      <c r="F11" s="5">
        <v>680</v>
      </c>
      <c r="G11" s="5">
        <v>10800</v>
      </c>
      <c r="H11" s="5">
        <v>1</v>
      </c>
      <c r="I11" s="5">
        <v>335</v>
      </c>
      <c r="J11" s="5">
        <v>1432.985</v>
      </c>
    </row>
    <row r="12" spans="1:10" s="5" customFormat="1" ht="12.75">
      <c r="A12" s="29" t="s">
        <v>139</v>
      </c>
      <c r="B12" s="30">
        <f>B11/B$9*100</f>
        <v>4.385964912280701</v>
      </c>
      <c r="C12" s="30">
        <f aca="true" t="shared" si="0" ref="C12:I12">C11/C$9*100</f>
        <v>8.339045007996344</v>
      </c>
      <c r="D12" s="30">
        <f t="shared" si="0"/>
        <v>6.50601019463362</v>
      </c>
      <c r="E12" s="30">
        <f t="shared" si="0"/>
        <v>2.272727272727273</v>
      </c>
      <c r="F12" s="30">
        <f t="shared" si="0"/>
        <v>0.8101217565345851</v>
      </c>
      <c r="G12" s="30">
        <f t="shared" si="0"/>
        <v>1.5407165856862224</v>
      </c>
      <c r="H12" s="30">
        <f t="shared" si="0"/>
        <v>4.3478260869565215</v>
      </c>
      <c r="I12" s="30">
        <f t="shared" si="0"/>
        <v>4.235145385587864</v>
      </c>
      <c r="J12" s="30">
        <f>J11/J$9*100</f>
        <v>3.03310840754067</v>
      </c>
    </row>
    <row r="13" spans="1:10" s="5" customFormat="1" ht="12.75">
      <c r="A13" s="5" t="s">
        <v>43</v>
      </c>
      <c r="B13" s="5">
        <v>1</v>
      </c>
      <c r="C13" s="5">
        <v>597</v>
      </c>
      <c r="D13" s="5">
        <v>6808.785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4</v>
      </c>
      <c r="C14" s="5">
        <v>4468</v>
      </c>
      <c r="D14" s="5">
        <v>30233.077</v>
      </c>
      <c r="E14" s="5">
        <v>1</v>
      </c>
      <c r="F14" s="5">
        <v>680</v>
      </c>
      <c r="G14" s="5">
        <v>10800</v>
      </c>
      <c r="H14" s="5">
        <v>1</v>
      </c>
      <c r="I14" s="5">
        <v>335</v>
      </c>
      <c r="J14" s="5">
        <v>1432.985</v>
      </c>
    </row>
    <row r="15" spans="1:10" s="5" customFormat="1" ht="12.75">
      <c r="A15" s="5" t="s">
        <v>45</v>
      </c>
      <c r="B15" s="5">
        <v>3</v>
      </c>
      <c r="C15" s="5">
        <v>13979</v>
      </c>
      <c r="D15" s="5">
        <v>51580.916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2</v>
      </c>
      <c r="C16" s="5">
        <v>2491</v>
      </c>
      <c r="D16" s="5">
        <v>26091.181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5</v>
      </c>
      <c r="C18" s="5">
        <v>1966</v>
      </c>
      <c r="D18" s="5">
        <v>10936.973</v>
      </c>
      <c r="E18" s="5">
        <v>0</v>
      </c>
      <c r="F18" s="5">
        <v>0</v>
      </c>
      <c r="G18" s="5">
        <v>0</v>
      </c>
      <c r="H18" s="5">
        <v>1</v>
      </c>
      <c r="I18" s="5">
        <v>158</v>
      </c>
      <c r="J18" s="5">
        <v>212.068</v>
      </c>
    </row>
    <row r="19" spans="1:10" s="5" customFormat="1" ht="12.75">
      <c r="A19" s="29" t="s">
        <v>139</v>
      </c>
      <c r="B19" s="30">
        <f>B18/B$9*100</f>
        <v>2.1929824561403506</v>
      </c>
      <c r="C19" s="30">
        <f aca="true" t="shared" si="1" ref="C19:I19">C18/C$9*100</f>
        <v>0.7612984669477972</v>
      </c>
      <c r="D19" s="30">
        <f t="shared" si="1"/>
        <v>0.6202911873735667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4.3478260869565215</v>
      </c>
      <c r="I19" s="30">
        <f t="shared" si="1"/>
        <v>1.9974715549936788</v>
      </c>
      <c r="J19" s="30">
        <f>J18/J$9*100</f>
        <v>0.4488708770645435</v>
      </c>
    </row>
    <row r="20" spans="1:10" s="5" customFormat="1" ht="12.75">
      <c r="A20" s="5" t="s">
        <v>48</v>
      </c>
      <c r="B20" s="5">
        <v>2</v>
      </c>
      <c r="C20" s="5">
        <v>580</v>
      </c>
      <c r="D20" s="5">
        <v>3338.66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2</v>
      </c>
      <c r="C21" s="5">
        <v>906</v>
      </c>
      <c r="D21" s="5">
        <v>4906.826</v>
      </c>
      <c r="E21" s="5">
        <v>0</v>
      </c>
      <c r="F21" s="5">
        <v>0</v>
      </c>
      <c r="G21" s="5">
        <v>0</v>
      </c>
      <c r="H21" s="5">
        <v>1</v>
      </c>
      <c r="I21" s="5">
        <v>158</v>
      </c>
      <c r="J21" s="5">
        <v>212.068</v>
      </c>
    </row>
    <row r="22" spans="1:10" s="5" customFormat="1" ht="12.75">
      <c r="A22" s="5" t="s">
        <v>50</v>
      </c>
      <c r="B22" s="5">
        <v>1</v>
      </c>
      <c r="C22" s="5">
        <v>480</v>
      </c>
      <c r="D22" s="5">
        <v>2691.487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52</v>
      </c>
      <c r="B24" s="5">
        <v>26</v>
      </c>
      <c r="C24" s="5">
        <v>6796</v>
      </c>
      <c r="D24" s="5">
        <v>31356.315</v>
      </c>
      <c r="E24" s="5">
        <v>3</v>
      </c>
      <c r="F24" s="5">
        <v>2444</v>
      </c>
      <c r="G24" s="5">
        <v>12255.427</v>
      </c>
      <c r="H24" s="5">
        <v>4</v>
      </c>
      <c r="I24" s="5">
        <v>522</v>
      </c>
      <c r="J24" s="5">
        <v>1741.468</v>
      </c>
    </row>
    <row r="25" spans="1:10" s="5" customFormat="1" ht="12.75">
      <c r="A25" s="29" t="s">
        <v>139</v>
      </c>
      <c r="B25" s="30">
        <f>B24/B$9*100</f>
        <v>11.403508771929824</v>
      </c>
      <c r="C25" s="30">
        <f aca="true" t="shared" si="2" ref="C25:I25">C24/C$9*100</f>
        <v>2.631629898971124</v>
      </c>
      <c r="D25" s="30">
        <f t="shared" si="2"/>
        <v>1.7783755946923867</v>
      </c>
      <c r="E25" s="30">
        <f t="shared" si="2"/>
        <v>6.8181818181818175</v>
      </c>
      <c r="F25" s="30">
        <f t="shared" si="2"/>
        <v>2.9116729014272438</v>
      </c>
      <c r="G25" s="30">
        <f t="shared" si="2"/>
        <v>1.748346263293217</v>
      </c>
      <c r="H25" s="30">
        <f t="shared" si="2"/>
        <v>17.391304347826086</v>
      </c>
      <c r="I25" s="30">
        <f t="shared" si="2"/>
        <v>6.599241466498104</v>
      </c>
      <c r="J25" s="30">
        <f>J24/J$9*100</f>
        <v>3.686054796290984</v>
      </c>
    </row>
    <row r="26" spans="1:10" s="5" customFormat="1" ht="12.75">
      <c r="A26" s="5" t="s">
        <v>53</v>
      </c>
      <c r="B26" s="5">
        <v>1</v>
      </c>
      <c r="C26" s="5">
        <v>27</v>
      </c>
      <c r="D26" s="5">
        <v>276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54</v>
      </c>
      <c r="B27" s="5">
        <v>2</v>
      </c>
      <c r="C27" s="5">
        <v>163</v>
      </c>
      <c r="D27" s="5">
        <v>1054.511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55</v>
      </c>
      <c r="B28" s="5">
        <v>15</v>
      </c>
      <c r="C28" s="5">
        <v>6362</v>
      </c>
      <c r="D28" s="5">
        <v>27732.463</v>
      </c>
      <c r="E28" s="5">
        <v>3</v>
      </c>
      <c r="F28" s="5">
        <v>2444</v>
      </c>
      <c r="G28" s="5">
        <v>12255.427</v>
      </c>
      <c r="H28" s="5">
        <v>3</v>
      </c>
      <c r="I28" s="5">
        <v>472</v>
      </c>
      <c r="J28" s="5">
        <v>1386.05</v>
      </c>
    </row>
    <row r="29" spans="1:10" s="5" customFormat="1" ht="12.75">
      <c r="A29" s="5" t="s">
        <v>56</v>
      </c>
      <c r="B29" s="5">
        <v>8</v>
      </c>
      <c r="C29" s="5">
        <v>244</v>
      </c>
      <c r="D29" s="5">
        <v>2293.341</v>
      </c>
      <c r="E29" s="5">
        <v>0</v>
      </c>
      <c r="F29" s="5">
        <v>0</v>
      </c>
      <c r="G29" s="5">
        <v>0</v>
      </c>
      <c r="H29" s="5">
        <v>1</v>
      </c>
      <c r="I29" s="5">
        <v>50</v>
      </c>
      <c r="J29" s="5">
        <v>355.418</v>
      </c>
    </row>
    <row r="30" s="5" customFormat="1" ht="12.75"/>
    <row r="31" spans="1:10" s="5" customFormat="1" ht="12.75">
      <c r="A31" s="5" t="s">
        <v>57</v>
      </c>
      <c r="B31" s="5">
        <v>6</v>
      </c>
      <c r="C31" s="5">
        <v>7879</v>
      </c>
      <c r="D31" s="5">
        <v>73415.556</v>
      </c>
      <c r="E31" s="5">
        <v>1</v>
      </c>
      <c r="F31" s="5">
        <v>1100</v>
      </c>
      <c r="G31" s="5">
        <v>4734.5</v>
      </c>
      <c r="H31" s="5">
        <v>0</v>
      </c>
      <c r="I31" s="5">
        <v>0</v>
      </c>
      <c r="J31" s="5">
        <v>0</v>
      </c>
    </row>
    <row r="32" spans="1:10" s="5" customFormat="1" ht="12.75">
      <c r="A32" s="29" t="s">
        <v>139</v>
      </c>
      <c r="B32" s="30">
        <f>B31/B$9*100</f>
        <v>2.631578947368421</v>
      </c>
      <c r="C32" s="30">
        <f aca="true" t="shared" si="3" ref="C32:I32">C31/C$9*100</f>
        <v>3.051002350499336</v>
      </c>
      <c r="D32" s="30">
        <f t="shared" si="3"/>
        <v>4.163768384810914</v>
      </c>
      <c r="E32" s="30">
        <f t="shared" si="3"/>
        <v>2.272727272727273</v>
      </c>
      <c r="F32" s="30">
        <f t="shared" si="3"/>
        <v>1.3104910767471227</v>
      </c>
      <c r="G32" s="30">
        <f t="shared" si="3"/>
        <v>0.6754187661973536</v>
      </c>
      <c r="H32" s="30">
        <f t="shared" si="3"/>
        <v>0</v>
      </c>
      <c r="I32" s="30">
        <f t="shared" si="3"/>
        <v>0</v>
      </c>
      <c r="J32" s="30">
        <f>J31/J$9*100</f>
        <v>0</v>
      </c>
    </row>
    <row r="33" spans="1:10" s="5" customFormat="1" ht="12.75">
      <c r="A33" s="5" t="s">
        <v>59</v>
      </c>
      <c r="B33" s="5">
        <v>3</v>
      </c>
      <c r="C33" s="5">
        <v>1839</v>
      </c>
      <c r="D33" s="5">
        <v>20881.564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60</v>
      </c>
      <c r="B34" s="5">
        <v>3</v>
      </c>
      <c r="C34" s="5">
        <v>6040</v>
      </c>
      <c r="D34" s="5">
        <v>52533.992</v>
      </c>
      <c r="E34" s="5">
        <v>1</v>
      </c>
      <c r="F34" s="5">
        <v>1100</v>
      </c>
      <c r="G34" s="5">
        <v>4734.5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63</v>
      </c>
      <c r="B36" s="5">
        <v>38</v>
      </c>
      <c r="C36" s="5">
        <v>95292</v>
      </c>
      <c r="D36" s="5">
        <v>445043.42500000005</v>
      </c>
      <c r="E36" s="5">
        <v>8</v>
      </c>
      <c r="F36" s="5">
        <v>32890</v>
      </c>
      <c r="G36" s="5">
        <v>149104.844</v>
      </c>
      <c r="H36" s="5">
        <v>0</v>
      </c>
      <c r="I36" s="5">
        <v>0</v>
      </c>
      <c r="J36" s="5">
        <v>0</v>
      </c>
    </row>
    <row r="37" spans="1:10" s="5" customFormat="1" ht="12.75">
      <c r="A37" s="29" t="s">
        <v>139</v>
      </c>
      <c r="B37" s="30">
        <f>B36/B$9*100</f>
        <v>16.666666666666664</v>
      </c>
      <c r="C37" s="30">
        <f aca="true" t="shared" si="4" ref="C37:I37">C36/C$9*100</f>
        <v>36.900128948316116</v>
      </c>
      <c r="D37" s="30">
        <f t="shared" si="4"/>
        <v>25.240668924212294</v>
      </c>
      <c r="E37" s="30">
        <f t="shared" si="4"/>
        <v>18.181818181818183</v>
      </c>
      <c r="F37" s="30">
        <f t="shared" si="4"/>
        <v>39.183683194738975</v>
      </c>
      <c r="G37" s="30">
        <f t="shared" si="4"/>
        <v>21.271139458977487</v>
      </c>
      <c r="H37" s="30">
        <f t="shared" si="4"/>
        <v>0</v>
      </c>
      <c r="I37" s="30">
        <f t="shared" si="4"/>
        <v>0</v>
      </c>
      <c r="J37" s="30">
        <f>J36/J$9*100</f>
        <v>0</v>
      </c>
    </row>
    <row r="38" spans="1:10" s="5" customFormat="1" ht="12.75">
      <c r="A38" s="5" t="s">
        <v>64</v>
      </c>
      <c r="B38" s="5">
        <v>1</v>
      </c>
      <c r="C38" s="5">
        <v>158</v>
      </c>
      <c r="D38" s="5">
        <v>6024.356</v>
      </c>
      <c r="E38" s="5">
        <v>1</v>
      </c>
      <c r="F38" s="5">
        <v>158</v>
      </c>
      <c r="G38" s="5">
        <v>6024.356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65</v>
      </c>
      <c r="B39" s="5">
        <v>23</v>
      </c>
      <c r="C39" s="5">
        <v>69373</v>
      </c>
      <c r="D39" s="5">
        <v>270634.241</v>
      </c>
      <c r="E39" s="5">
        <v>3</v>
      </c>
      <c r="F39" s="5">
        <v>18330</v>
      </c>
      <c r="G39" s="5">
        <v>62559.327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66</v>
      </c>
      <c r="B40" s="5">
        <v>4</v>
      </c>
      <c r="C40" s="5">
        <v>12094</v>
      </c>
      <c r="D40" s="5">
        <v>37226.203</v>
      </c>
      <c r="E40" s="5">
        <v>1</v>
      </c>
      <c r="F40" s="5">
        <v>11313</v>
      </c>
      <c r="G40" s="5">
        <v>22624.489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67</v>
      </c>
      <c r="B41" s="5">
        <v>4</v>
      </c>
      <c r="C41" s="5">
        <v>8388</v>
      </c>
      <c r="D41" s="5">
        <v>47785.607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68</v>
      </c>
      <c r="B42" s="5">
        <v>4</v>
      </c>
      <c r="C42" s="5">
        <v>5044</v>
      </c>
      <c r="D42" s="5">
        <v>80279.622</v>
      </c>
      <c r="E42" s="5">
        <v>2</v>
      </c>
      <c r="F42" s="5">
        <v>3004</v>
      </c>
      <c r="G42" s="5">
        <v>57388.027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69</v>
      </c>
      <c r="B43" s="5">
        <v>2</v>
      </c>
      <c r="C43" s="5">
        <v>235</v>
      </c>
      <c r="D43" s="5">
        <v>3093.396</v>
      </c>
      <c r="E43" s="5">
        <v>1</v>
      </c>
      <c r="F43" s="5">
        <v>85</v>
      </c>
      <c r="G43" s="5">
        <v>508.645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71</v>
      </c>
      <c r="B45" s="5">
        <v>39</v>
      </c>
      <c r="C45" s="5">
        <v>49606</v>
      </c>
      <c r="D45" s="5">
        <v>449535.458</v>
      </c>
      <c r="E45" s="5">
        <v>10</v>
      </c>
      <c r="F45" s="5">
        <v>21189</v>
      </c>
      <c r="G45" s="5">
        <v>200918.791</v>
      </c>
      <c r="H45" s="5">
        <v>4</v>
      </c>
      <c r="I45" s="5">
        <v>1759</v>
      </c>
      <c r="J45" s="5">
        <v>12371.846</v>
      </c>
    </row>
    <row r="46" spans="1:10" s="5" customFormat="1" ht="12.75">
      <c r="A46" s="29" t="s">
        <v>139</v>
      </c>
      <c r="B46" s="30">
        <f>B45/B$9*100</f>
        <v>17.105263157894736</v>
      </c>
      <c r="C46" s="30">
        <f aca="true" t="shared" si="5" ref="C46:I46">C45/C$9*100</f>
        <v>19.2090395480226</v>
      </c>
      <c r="D46" s="30">
        <f t="shared" si="5"/>
        <v>25.49543488946531</v>
      </c>
      <c r="E46" s="30">
        <f t="shared" si="5"/>
        <v>22.727272727272727</v>
      </c>
      <c r="F46" s="30">
        <f t="shared" si="5"/>
        <v>25.243632204722534</v>
      </c>
      <c r="G46" s="30">
        <f t="shared" si="5"/>
        <v>28.66286237682627</v>
      </c>
      <c r="H46" s="30">
        <f t="shared" si="5"/>
        <v>17.391304347826086</v>
      </c>
      <c r="I46" s="30">
        <f t="shared" si="5"/>
        <v>22.237673830594183</v>
      </c>
      <c r="J46" s="30">
        <f>J45/J$9*100</f>
        <v>26.1867012700052</v>
      </c>
    </row>
    <row r="47" spans="1:10" s="5" customFormat="1" ht="12.75">
      <c r="A47" s="5" t="s">
        <v>72</v>
      </c>
      <c r="B47" s="5">
        <v>10</v>
      </c>
      <c r="C47" s="5">
        <v>13735</v>
      </c>
      <c r="D47" s="5">
        <v>183132.53999999998</v>
      </c>
      <c r="E47" s="5">
        <v>3</v>
      </c>
      <c r="F47" s="5">
        <v>5297</v>
      </c>
      <c r="G47" s="5">
        <v>99605.572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73</v>
      </c>
      <c r="B48" s="5">
        <v>8</v>
      </c>
      <c r="C48" s="5">
        <v>14078</v>
      </c>
      <c r="D48" s="5">
        <v>107147.691</v>
      </c>
      <c r="E48" s="5">
        <v>3</v>
      </c>
      <c r="F48" s="5">
        <v>7605</v>
      </c>
      <c r="G48" s="5">
        <v>52348.516</v>
      </c>
      <c r="H48" s="5">
        <v>2</v>
      </c>
      <c r="I48" s="5">
        <v>507</v>
      </c>
      <c r="J48" s="5">
        <v>6034.822</v>
      </c>
    </row>
    <row r="49" spans="1:10" s="5" customFormat="1" ht="12.75">
      <c r="A49" s="5" t="s">
        <v>74</v>
      </c>
      <c r="B49" s="5">
        <v>7</v>
      </c>
      <c r="C49" s="5">
        <v>4764</v>
      </c>
      <c r="D49" s="5">
        <v>50828.94500000001</v>
      </c>
      <c r="E49" s="5">
        <v>1</v>
      </c>
      <c r="F49" s="5">
        <v>285</v>
      </c>
      <c r="G49" s="5">
        <v>2428.732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75</v>
      </c>
      <c r="B50" s="5">
        <v>8</v>
      </c>
      <c r="C50" s="5">
        <v>7162</v>
      </c>
      <c r="D50" s="5">
        <v>49294.087</v>
      </c>
      <c r="E50" s="5">
        <v>1</v>
      </c>
      <c r="F50" s="5">
        <v>36</v>
      </c>
      <c r="G50" s="5">
        <v>180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76</v>
      </c>
      <c r="B51" s="5">
        <v>6</v>
      </c>
      <c r="C51" s="5">
        <v>9867</v>
      </c>
      <c r="D51" s="5">
        <v>59132.195</v>
      </c>
      <c r="E51" s="5">
        <v>2</v>
      </c>
      <c r="F51" s="5">
        <v>7966</v>
      </c>
      <c r="G51" s="5">
        <v>46355.971</v>
      </c>
      <c r="H51" s="5">
        <v>2</v>
      </c>
      <c r="I51" s="5">
        <v>1252</v>
      </c>
      <c r="J51" s="5">
        <v>6337.024</v>
      </c>
    </row>
    <row r="52" s="5" customFormat="1" ht="12.75"/>
    <row r="53" spans="1:10" s="5" customFormat="1" ht="12.75">
      <c r="A53" s="5" t="s">
        <v>77</v>
      </c>
      <c r="B53" s="5">
        <v>8</v>
      </c>
      <c r="C53" s="5">
        <v>2255</v>
      </c>
      <c r="D53" s="5">
        <v>21188.451999999997</v>
      </c>
      <c r="E53" s="5">
        <v>0</v>
      </c>
      <c r="F53" s="5">
        <v>0</v>
      </c>
      <c r="G53" s="5">
        <v>0</v>
      </c>
      <c r="H53" s="5">
        <v>4</v>
      </c>
      <c r="I53" s="5">
        <v>860</v>
      </c>
      <c r="J53" s="5">
        <v>8061.73</v>
      </c>
    </row>
    <row r="54" spans="1:10" s="5" customFormat="1" ht="12.75">
      <c r="A54" s="29" t="s">
        <v>139</v>
      </c>
      <c r="B54" s="30">
        <f>B53/B$9*100</f>
        <v>3.508771929824561</v>
      </c>
      <c r="C54" s="30">
        <f aca="true" t="shared" si="6" ref="C54:I54">C53/C$9*100</f>
        <v>0.8732085671247624</v>
      </c>
      <c r="D54" s="30">
        <f t="shared" si="6"/>
        <v>1.2017045346722373</v>
      </c>
      <c r="E54" s="30">
        <f t="shared" si="6"/>
        <v>0</v>
      </c>
      <c r="F54" s="30">
        <f t="shared" si="6"/>
        <v>0</v>
      </c>
      <c r="G54" s="30">
        <f t="shared" si="6"/>
        <v>0</v>
      </c>
      <c r="H54" s="30">
        <f t="shared" si="6"/>
        <v>17.391304347826086</v>
      </c>
      <c r="I54" s="30">
        <f t="shared" si="6"/>
        <v>10.872313527180784</v>
      </c>
      <c r="J54" s="30">
        <f>J53/J$9*100</f>
        <v>17.063752266997103</v>
      </c>
    </row>
    <row r="55" spans="1:10" s="5" customFormat="1" ht="12.75">
      <c r="A55" s="5" t="s">
        <v>79</v>
      </c>
      <c r="B55" s="5">
        <v>1</v>
      </c>
      <c r="C55" s="5">
        <v>20</v>
      </c>
      <c r="D55" s="5">
        <v>200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80</v>
      </c>
      <c r="B56" s="5">
        <v>5</v>
      </c>
      <c r="C56" s="5">
        <v>1419</v>
      </c>
      <c r="D56" s="5">
        <v>9837.334</v>
      </c>
      <c r="E56" s="5">
        <v>0</v>
      </c>
      <c r="F56" s="5">
        <v>0</v>
      </c>
      <c r="G56" s="5">
        <v>0</v>
      </c>
      <c r="H56" s="5">
        <v>3</v>
      </c>
      <c r="I56" s="5">
        <v>819</v>
      </c>
      <c r="J56" s="5">
        <v>7910.612</v>
      </c>
    </row>
    <row r="57" spans="1:10" s="5" customFormat="1" ht="12.75">
      <c r="A57" s="5" t="s">
        <v>81</v>
      </c>
      <c r="B57" s="5">
        <v>1</v>
      </c>
      <c r="C57" s="5">
        <v>41</v>
      </c>
      <c r="D57" s="5">
        <v>151.118</v>
      </c>
      <c r="E57" s="5">
        <v>0</v>
      </c>
      <c r="F57" s="5">
        <v>0</v>
      </c>
      <c r="G57" s="5">
        <v>0</v>
      </c>
      <c r="H57" s="5">
        <v>1</v>
      </c>
      <c r="I57" s="5">
        <v>41</v>
      </c>
      <c r="J57" s="5">
        <v>151.118</v>
      </c>
    </row>
    <row r="58" spans="1:10" s="5" customFormat="1" ht="12.75">
      <c r="A58" s="5" t="s">
        <v>82</v>
      </c>
      <c r="B58" s="5">
        <v>1</v>
      </c>
      <c r="C58" s="5">
        <v>775</v>
      </c>
      <c r="D58" s="5">
        <v>11000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83</v>
      </c>
      <c r="B60" s="5">
        <v>10</v>
      </c>
      <c r="C60" s="5">
        <v>6480</v>
      </c>
      <c r="D60" s="5">
        <v>34445.187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29" t="s">
        <v>139</v>
      </c>
      <c r="B61" s="30">
        <f>B60/B$9*100</f>
        <v>4.385964912280701</v>
      </c>
      <c r="C61" s="30">
        <f aca="true" t="shared" si="7" ref="C61:I61">C60/C$9*100</f>
        <v>2.5092645299194944</v>
      </c>
      <c r="D61" s="30">
        <f t="shared" si="7"/>
        <v>1.9535611858541242</v>
      </c>
      <c r="E61" s="30">
        <f t="shared" si="7"/>
        <v>0</v>
      </c>
      <c r="F61" s="30">
        <f t="shared" si="7"/>
        <v>0</v>
      </c>
      <c r="G61" s="30">
        <f t="shared" si="7"/>
        <v>0</v>
      </c>
      <c r="H61" s="30">
        <f t="shared" si="7"/>
        <v>0</v>
      </c>
      <c r="I61" s="30">
        <f t="shared" si="7"/>
        <v>0</v>
      </c>
      <c r="J61" s="30">
        <f>J60/J$9*100</f>
        <v>0</v>
      </c>
    </row>
    <row r="62" spans="1:10" s="5" customFormat="1" ht="12.75">
      <c r="A62" s="5" t="s">
        <v>84</v>
      </c>
      <c r="B62" s="5">
        <v>3</v>
      </c>
      <c r="C62" s="5">
        <v>1590</v>
      </c>
      <c r="D62" s="5">
        <v>11991.687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85</v>
      </c>
      <c r="B63" s="5">
        <v>1</v>
      </c>
      <c r="C63" s="5">
        <v>228</v>
      </c>
      <c r="D63" s="5">
        <v>1000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86</v>
      </c>
      <c r="B64" s="5">
        <v>3</v>
      </c>
      <c r="C64" s="5">
        <v>807</v>
      </c>
      <c r="D64" s="5">
        <v>5544.943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87</v>
      </c>
      <c r="B65" s="5">
        <v>1</v>
      </c>
      <c r="C65" s="5">
        <v>1700</v>
      </c>
      <c r="D65" s="5">
        <v>2895.707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89</v>
      </c>
      <c r="B66" s="5">
        <v>2</v>
      </c>
      <c r="C66" s="5">
        <v>2155</v>
      </c>
      <c r="D66" s="5">
        <v>13012.85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90</v>
      </c>
      <c r="B68" s="5">
        <v>10</v>
      </c>
      <c r="C68" s="5">
        <v>6156</v>
      </c>
      <c r="D68" s="5">
        <v>30501.218</v>
      </c>
      <c r="E68" s="5">
        <v>2</v>
      </c>
      <c r="F68" s="5">
        <v>189</v>
      </c>
      <c r="G68" s="5">
        <v>819.35</v>
      </c>
      <c r="H68" s="5">
        <v>1</v>
      </c>
      <c r="I68" s="5">
        <v>109</v>
      </c>
      <c r="J68" s="5">
        <v>361.665</v>
      </c>
    </row>
    <row r="69" spans="1:10" s="5" customFormat="1" ht="12.75">
      <c r="A69" s="29" t="s">
        <v>139</v>
      </c>
      <c r="B69" s="30">
        <f>B68/B$9*100</f>
        <v>4.385964912280701</v>
      </c>
      <c r="C69" s="30">
        <f aca="true" t="shared" si="8" ref="C69:I69">C68/C$9*100</f>
        <v>2.3838013034235197</v>
      </c>
      <c r="D69" s="30">
        <f t="shared" si="8"/>
        <v>1.729878708629893</v>
      </c>
      <c r="E69" s="30">
        <f t="shared" si="8"/>
        <v>4.545454545454546</v>
      </c>
      <c r="F69" s="30">
        <f t="shared" si="8"/>
        <v>0.22516619409564204</v>
      </c>
      <c r="G69" s="30">
        <f t="shared" si="8"/>
        <v>0.11688760504463022</v>
      </c>
      <c r="H69" s="30">
        <f t="shared" si="8"/>
        <v>4.3478260869565215</v>
      </c>
      <c r="I69" s="30">
        <f t="shared" si="8"/>
        <v>1.3780025284450064</v>
      </c>
      <c r="J69" s="30">
        <f>J68/J$9*100</f>
        <v>0.765513353045005</v>
      </c>
    </row>
    <row r="70" spans="1:10" s="5" customFormat="1" ht="12.75">
      <c r="A70" s="5" t="s">
        <v>93</v>
      </c>
      <c r="B70" s="5">
        <v>5</v>
      </c>
      <c r="C70" s="5">
        <v>5542</v>
      </c>
      <c r="D70" s="5">
        <v>29146.96</v>
      </c>
      <c r="E70" s="5">
        <v>1</v>
      </c>
      <c r="F70" s="5">
        <v>99</v>
      </c>
      <c r="G70" s="5">
        <v>482.12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94</v>
      </c>
      <c r="B71" s="5">
        <v>4</v>
      </c>
      <c r="C71" s="5">
        <v>505</v>
      </c>
      <c r="D71" s="5">
        <v>992.5930000000001</v>
      </c>
      <c r="E71" s="5">
        <v>1</v>
      </c>
      <c r="F71" s="5">
        <v>90</v>
      </c>
      <c r="G71" s="5">
        <v>337.23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95</v>
      </c>
      <c r="B72" s="5">
        <v>1</v>
      </c>
      <c r="C72" s="5">
        <v>109</v>
      </c>
      <c r="D72" s="5">
        <v>361.665</v>
      </c>
      <c r="E72" s="5">
        <v>0</v>
      </c>
      <c r="F72" s="5">
        <v>0</v>
      </c>
      <c r="G72" s="5">
        <v>0</v>
      </c>
      <c r="H72" s="5">
        <v>1</v>
      </c>
      <c r="I72" s="5">
        <v>109</v>
      </c>
      <c r="J72" s="5">
        <v>361.665</v>
      </c>
    </row>
    <row r="73" s="5" customFormat="1" ht="12.75"/>
    <row r="74" spans="1:10" s="5" customFormat="1" ht="12.75">
      <c r="A74" s="5" t="s">
        <v>96</v>
      </c>
      <c r="B74" s="5">
        <v>28</v>
      </c>
      <c r="C74" s="5">
        <v>18152</v>
      </c>
      <c r="D74" s="5">
        <v>97147.297</v>
      </c>
      <c r="E74" s="5">
        <v>7</v>
      </c>
      <c r="F74" s="5">
        <v>3135</v>
      </c>
      <c r="G74" s="5">
        <v>30938.168</v>
      </c>
      <c r="H74" s="5">
        <v>4</v>
      </c>
      <c r="I74" s="5">
        <v>960</v>
      </c>
      <c r="J74" s="5">
        <v>7844.775</v>
      </c>
    </row>
    <row r="75" spans="1:10" s="5" customFormat="1" ht="12.75">
      <c r="A75" s="29" t="s">
        <v>139</v>
      </c>
      <c r="B75" s="30">
        <f>B74/B$9*100</f>
        <v>12.280701754385964</v>
      </c>
      <c r="C75" s="30">
        <f aca="true" t="shared" si="9" ref="C75:I75">C74/C$9*100</f>
        <v>7.029038541218929</v>
      </c>
      <c r="D75" s="30">
        <f t="shared" si="9"/>
        <v>5.509715732704335</v>
      </c>
      <c r="E75" s="30">
        <f t="shared" si="9"/>
        <v>15.909090909090908</v>
      </c>
      <c r="F75" s="30">
        <f t="shared" si="9"/>
        <v>3.7348995687293005</v>
      </c>
      <c r="G75" s="30">
        <f t="shared" si="9"/>
        <v>4.413606348920995</v>
      </c>
      <c r="H75" s="30">
        <f t="shared" si="9"/>
        <v>17.391304347826086</v>
      </c>
      <c r="I75" s="30">
        <f t="shared" si="9"/>
        <v>12.13653603034134</v>
      </c>
      <c r="J75" s="30">
        <f>J74/J$9*100</f>
        <v>16.604537387177714</v>
      </c>
    </row>
    <row r="76" spans="1:10" s="5" customFormat="1" ht="12.75">
      <c r="A76" s="5" t="s">
        <v>97</v>
      </c>
      <c r="B76" s="5">
        <v>3</v>
      </c>
      <c r="C76" s="5">
        <v>2776</v>
      </c>
      <c r="D76" s="5">
        <v>15673.644</v>
      </c>
      <c r="E76" s="5">
        <v>0</v>
      </c>
      <c r="F76" s="5">
        <v>0</v>
      </c>
      <c r="G76" s="5">
        <v>0</v>
      </c>
      <c r="H76" s="5">
        <v>1</v>
      </c>
      <c r="I76" s="5">
        <v>118</v>
      </c>
      <c r="J76" s="5">
        <v>885</v>
      </c>
    </row>
    <row r="77" spans="1:10" s="5" customFormat="1" ht="12.75">
      <c r="A77" s="5" t="s">
        <v>98</v>
      </c>
      <c r="B77" s="5">
        <v>19</v>
      </c>
      <c r="C77" s="5">
        <v>13124</v>
      </c>
      <c r="D77" s="5">
        <v>70393.26000000001</v>
      </c>
      <c r="E77" s="5">
        <v>6</v>
      </c>
      <c r="F77" s="5">
        <v>2512</v>
      </c>
      <c r="G77" s="5">
        <v>26943.168</v>
      </c>
      <c r="H77" s="5">
        <v>3</v>
      </c>
      <c r="I77" s="5">
        <v>842</v>
      </c>
      <c r="J77" s="5">
        <v>6959.775</v>
      </c>
    </row>
    <row r="78" spans="1:10" s="5" customFormat="1" ht="12.75">
      <c r="A78" s="5" t="s">
        <v>99</v>
      </c>
      <c r="B78" s="5">
        <v>5</v>
      </c>
      <c r="C78" s="5">
        <v>2100</v>
      </c>
      <c r="D78" s="5">
        <v>9560.893</v>
      </c>
      <c r="E78" s="5">
        <v>1</v>
      </c>
      <c r="F78" s="5">
        <v>623</v>
      </c>
      <c r="G78" s="5">
        <v>3995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100</v>
      </c>
      <c r="B79" s="5">
        <v>1</v>
      </c>
      <c r="C79" s="5">
        <v>152</v>
      </c>
      <c r="D79" s="5">
        <v>1519.5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101</v>
      </c>
      <c r="B81" s="5">
        <v>6</v>
      </c>
      <c r="C81" s="5">
        <v>987</v>
      </c>
      <c r="D81" s="5">
        <v>6118.398</v>
      </c>
      <c r="E81" s="5">
        <v>1</v>
      </c>
      <c r="F81" s="5">
        <v>171</v>
      </c>
      <c r="G81" s="5">
        <v>300</v>
      </c>
      <c r="H81" s="5">
        <v>0</v>
      </c>
      <c r="I81" s="5">
        <v>0</v>
      </c>
      <c r="J81" s="5">
        <v>0</v>
      </c>
    </row>
    <row r="82" spans="1:10" s="5" customFormat="1" ht="12.75">
      <c r="A82" s="29" t="s">
        <v>139</v>
      </c>
      <c r="B82" s="30">
        <f>B81/B$9*100</f>
        <v>2.631578947368421</v>
      </c>
      <c r="C82" s="30">
        <f aca="true" t="shared" si="10" ref="C82:I82">C81/C$9*100</f>
        <v>0.38219816219607117</v>
      </c>
      <c r="D82" s="30">
        <f t="shared" si="10"/>
        <v>0.3470053697896169</v>
      </c>
      <c r="E82" s="30">
        <f t="shared" si="10"/>
        <v>2.272727272727273</v>
      </c>
      <c r="F82" s="30">
        <f t="shared" si="10"/>
        <v>0.2037217946579618</v>
      </c>
      <c r="G82" s="30">
        <f t="shared" si="10"/>
        <v>0.0427976829357284</v>
      </c>
      <c r="H82" s="30">
        <f t="shared" si="10"/>
        <v>0</v>
      </c>
      <c r="I82" s="30">
        <f t="shared" si="10"/>
        <v>0</v>
      </c>
      <c r="J82" s="30">
        <f>J81/J$9*100</f>
        <v>0</v>
      </c>
    </row>
    <row r="83" spans="1:10" s="5" customFormat="1" ht="12.75">
      <c r="A83" s="5" t="s">
        <v>102</v>
      </c>
      <c r="B83" s="5">
        <v>4</v>
      </c>
      <c r="C83" s="5">
        <v>285</v>
      </c>
      <c r="D83" s="5">
        <v>3298.599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103</v>
      </c>
      <c r="B84" s="5">
        <v>1</v>
      </c>
      <c r="C84" s="5">
        <v>171</v>
      </c>
      <c r="D84" s="5">
        <v>300</v>
      </c>
      <c r="E84" s="5">
        <v>1</v>
      </c>
      <c r="F84" s="5">
        <v>171</v>
      </c>
      <c r="G84" s="5">
        <v>300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107</v>
      </c>
      <c r="B85" s="5">
        <v>1</v>
      </c>
      <c r="C85" s="5">
        <v>531</v>
      </c>
      <c r="D85" s="5">
        <v>2519.799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108</v>
      </c>
      <c r="B87" s="5">
        <v>1</v>
      </c>
      <c r="C87" s="5">
        <v>1856</v>
      </c>
      <c r="D87" s="5">
        <v>9810</v>
      </c>
      <c r="E87" s="5">
        <v>0</v>
      </c>
      <c r="F87" s="5">
        <v>0</v>
      </c>
      <c r="G87" s="5">
        <v>0</v>
      </c>
      <c r="H87" s="5">
        <v>1</v>
      </c>
      <c r="I87" s="5">
        <v>1856</v>
      </c>
      <c r="J87" s="5">
        <v>9810</v>
      </c>
    </row>
    <row r="88" spans="1:10" s="5" customFormat="1" ht="12.75">
      <c r="A88" s="29" t="s">
        <v>139</v>
      </c>
      <c r="B88" s="30">
        <f>B87/B$9*100</f>
        <v>0.43859649122807015</v>
      </c>
      <c r="C88" s="30">
        <f aca="true" t="shared" si="11" ref="C88:I88">C87/C$9*100</f>
        <v>0.7187029270880527</v>
      </c>
      <c r="D88" s="30">
        <f t="shared" si="11"/>
        <v>0.5563748349872208</v>
      </c>
      <c r="E88" s="30">
        <f t="shared" si="11"/>
        <v>0</v>
      </c>
      <c r="F88" s="30">
        <f t="shared" si="11"/>
        <v>0</v>
      </c>
      <c r="G88" s="30">
        <f t="shared" si="11"/>
        <v>0</v>
      </c>
      <c r="H88" s="30">
        <f t="shared" si="11"/>
        <v>4.3478260869565215</v>
      </c>
      <c r="I88" s="30">
        <f t="shared" si="11"/>
        <v>23.463969658659924</v>
      </c>
      <c r="J88" s="30">
        <f>J87/J$9*100</f>
        <v>20.76420442501071</v>
      </c>
    </row>
    <row r="89" spans="1:10" s="5" customFormat="1" ht="12.75">
      <c r="A89" s="5" t="s">
        <v>109</v>
      </c>
      <c r="B89" s="5">
        <v>1</v>
      </c>
      <c r="C89" s="5">
        <v>1856</v>
      </c>
      <c r="D89" s="5">
        <v>9810</v>
      </c>
      <c r="E89" s="5">
        <v>0</v>
      </c>
      <c r="F89" s="5">
        <v>0</v>
      </c>
      <c r="G89" s="5">
        <v>0</v>
      </c>
      <c r="H89" s="5">
        <v>1</v>
      </c>
      <c r="I89" s="5">
        <v>1856</v>
      </c>
      <c r="J89" s="5">
        <v>9810</v>
      </c>
    </row>
    <row r="90" s="5" customFormat="1" ht="12.75"/>
    <row r="91" spans="1:10" s="5" customFormat="1" ht="12.75">
      <c r="A91" s="5" t="s">
        <v>138</v>
      </c>
      <c r="B91" s="5">
        <v>12</v>
      </c>
      <c r="C91" s="5">
        <v>6250</v>
      </c>
      <c r="D91" s="5">
        <v>61708.963</v>
      </c>
      <c r="E91" s="5">
        <v>0</v>
      </c>
      <c r="F91" s="5">
        <v>0</v>
      </c>
      <c r="G91" s="5">
        <v>0</v>
      </c>
      <c r="H91" s="5">
        <v>1</v>
      </c>
      <c r="I91" s="5">
        <v>74</v>
      </c>
      <c r="J91" s="5">
        <v>114.955</v>
      </c>
    </row>
    <row r="92" spans="1:10" s="5" customFormat="1" ht="12.75">
      <c r="A92" s="29" t="s">
        <v>139</v>
      </c>
      <c r="B92" s="30">
        <f>B91/B$9*100</f>
        <v>5.263157894736842</v>
      </c>
      <c r="C92" s="30">
        <f aca="true" t="shared" si="12" ref="C92:I92">C91/C$9*100</f>
        <v>2.420201128394574</v>
      </c>
      <c r="D92" s="30">
        <f t="shared" si="12"/>
        <v>3.4998281453983195</v>
      </c>
      <c r="E92" s="30">
        <f t="shared" si="12"/>
        <v>0</v>
      </c>
      <c r="F92" s="30">
        <f t="shared" si="12"/>
        <v>0</v>
      </c>
      <c r="G92" s="30">
        <f t="shared" si="12"/>
        <v>0</v>
      </c>
      <c r="H92" s="30">
        <f t="shared" si="12"/>
        <v>4.3478260869565215</v>
      </c>
      <c r="I92" s="30">
        <f t="shared" si="12"/>
        <v>0.9355246523388117</v>
      </c>
      <c r="J92" s="30">
        <f>J91/J$9*100</f>
        <v>0.24331795307615764</v>
      </c>
    </row>
    <row r="93" spans="1:10" s="5" customFormat="1" ht="12.75">
      <c r="A93" s="5" t="s">
        <v>112</v>
      </c>
      <c r="B93" s="5">
        <v>4</v>
      </c>
      <c r="C93" s="5">
        <v>1997</v>
      </c>
      <c r="D93" s="5">
        <v>11986.348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113</v>
      </c>
      <c r="B94" s="5">
        <v>3</v>
      </c>
      <c r="C94" s="5">
        <v>108</v>
      </c>
      <c r="D94" s="5">
        <v>149.505</v>
      </c>
      <c r="E94" s="5">
        <v>0</v>
      </c>
      <c r="F94" s="5">
        <v>0</v>
      </c>
      <c r="G94" s="5">
        <v>0</v>
      </c>
      <c r="H94" s="5">
        <v>1</v>
      </c>
      <c r="I94" s="5">
        <v>74</v>
      </c>
      <c r="J94" s="5">
        <v>114.955</v>
      </c>
    </row>
    <row r="95" spans="1:10" s="5" customFormat="1" ht="12.75">
      <c r="A95" s="5" t="s">
        <v>116</v>
      </c>
      <c r="B95" s="5">
        <v>5</v>
      </c>
      <c r="C95" s="5">
        <v>4145</v>
      </c>
      <c r="D95" s="5">
        <v>49573.11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117</v>
      </c>
      <c r="B97" s="5">
        <v>11</v>
      </c>
      <c r="C97" s="5">
        <v>6290</v>
      </c>
      <c r="D97" s="5">
        <v>78244.525</v>
      </c>
      <c r="E97" s="5">
        <v>5</v>
      </c>
      <c r="F97" s="5">
        <v>1475</v>
      </c>
      <c r="G97" s="5">
        <v>13057.591</v>
      </c>
      <c r="H97" s="5">
        <v>1</v>
      </c>
      <c r="I97" s="5">
        <v>1242</v>
      </c>
      <c r="J97" s="5">
        <v>5140.055</v>
      </c>
    </row>
    <row r="98" spans="1:10" s="5" customFormat="1" ht="12.75">
      <c r="A98" s="29" t="s">
        <v>139</v>
      </c>
      <c r="B98" s="30">
        <f>B97/B$9*100</f>
        <v>4.824561403508771</v>
      </c>
      <c r="C98" s="30">
        <f aca="true" t="shared" si="13" ref="C98:I98">C97/C$9*100</f>
        <v>2.4356904156162993</v>
      </c>
      <c r="D98" s="30">
        <f t="shared" si="13"/>
        <v>4.4376436988306285</v>
      </c>
      <c r="E98" s="30">
        <f t="shared" si="13"/>
        <v>11.363636363636363</v>
      </c>
      <c r="F98" s="30">
        <f t="shared" si="13"/>
        <v>1.7572493983654605</v>
      </c>
      <c r="G98" s="30">
        <f t="shared" si="13"/>
        <v>1.8627821317414024</v>
      </c>
      <c r="H98" s="30">
        <f t="shared" si="13"/>
        <v>4.3478260869565215</v>
      </c>
      <c r="I98" s="30">
        <f t="shared" si="13"/>
        <v>15.701643489254108</v>
      </c>
      <c r="J98" s="30">
        <f>J97/J$9*100</f>
        <v>10.879628213638984</v>
      </c>
    </row>
    <row r="99" spans="1:10" s="5" customFormat="1" ht="12.75">
      <c r="A99" s="5" t="s">
        <v>118</v>
      </c>
      <c r="B99" s="5">
        <v>2</v>
      </c>
      <c r="C99" s="5">
        <v>3162</v>
      </c>
      <c r="D99" s="5">
        <v>18286.961000000003</v>
      </c>
      <c r="E99" s="5">
        <v>0</v>
      </c>
      <c r="F99" s="5">
        <v>0</v>
      </c>
      <c r="G99" s="5">
        <v>0</v>
      </c>
      <c r="H99" s="5">
        <v>1</v>
      </c>
      <c r="I99" s="5">
        <v>1242</v>
      </c>
      <c r="J99" s="5">
        <v>5140.055</v>
      </c>
    </row>
    <row r="100" spans="1:10" s="5" customFormat="1" ht="12.75">
      <c r="A100" s="5" t="s">
        <v>119</v>
      </c>
      <c r="B100" s="5">
        <v>1</v>
      </c>
      <c r="C100" s="5">
        <v>961</v>
      </c>
      <c r="D100" s="5">
        <v>42778.502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120</v>
      </c>
      <c r="B101" s="5">
        <v>3</v>
      </c>
      <c r="C101" s="5">
        <v>1211</v>
      </c>
      <c r="D101" s="5">
        <v>14795.982</v>
      </c>
      <c r="E101" s="5">
        <v>2</v>
      </c>
      <c r="F101" s="5">
        <v>956</v>
      </c>
      <c r="G101" s="5">
        <v>11995.176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121</v>
      </c>
      <c r="B102" s="5">
        <v>4</v>
      </c>
      <c r="C102" s="5">
        <v>719</v>
      </c>
      <c r="D102" s="5">
        <v>1547.415</v>
      </c>
      <c r="E102" s="5">
        <v>3</v>
      </c>
      <c r="F102" s="5">
        <v>519</v>
      </c>
      <c r="G102" s="5">
        <v>1062.415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122</v>
      </c>
      <c r="B103" s="5">
        <v>1</v>
      </c>
      <c r="C103" s="5">
        <v>237</v>
      </c>
      <c r="D103" s="5">
        <v>835.665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123</v>
      </c>
      <c r="B105" s="5">
        <v>14</v>
      </c>
      <c r="C105" s="5">
        <v>25978</v>
      </c>
      <c r="D105" s="5">
        <v>281616.70300000004</v>
      </c>
      <c r="E105" s="5">
        <v>5</v>
      </c>
      <c r="F105" s="5">
        <v>20115</v>
      </c>
      <c r="G105" s="5">
        <v>263043.857</v>
      </c>
      <c r="H105" s="5">
        <v>1</v>
      </c>
      <c r="I105" s="5">
        <v>35</v>
      </c>
      <c r="J105" s="5">
        <v>153.22</v>
      </c>
    </row>
    <row r="106" spans="1:10" s="5" customFormat="1" ht="12.75">
      <c r="A106" s="29" t="s">
        <v>139</v>
      </c>
      <c r="B106" s="30">
        <f>B105/B$9*100</f>
        <v>6.140350877192982</v>
      </c>
      <c r="C106" s="30">
        <f aca="true" t="shared" si="14" ref="C106:I106">C105/C$9*100</f>
        <v>10.059517586149479</v>
      </c>
      <c r="D106" s="30">
        <f t="shared" si="14"/>
        <v>15.97191097464528</v>
      </c>
      <c r="E106" s="30">
        <f t="shared" si="14"/>
        <v>11.363636363636363</v>
      </c>
      <c r="F106" s="30">
        <f t="shared" si="14"/>
        <v>23.964116371607616</v>
      </c>
      <c r="G106" s="30">
        <f t="shared" si="14"/>
        <v>37.52555863359027</v>
      </c>
      <c r="H106" s="30">
        <f t="shared" si="14"/>
        <v>4.3478260869565215</v>
      </c>
      <c r="I106" s="30">
        <f t="shared" si="14"/>
        <v>0.4424778761061947</v>
      </c>
      <c r="J106" s="30">
        <f>J105/J$9*100</f>
        <v>0.32431105015291956</v>
      </c>
    </row>
    <row r="107" spans="1:10" s="5" customFormat="1" ht="12.75">
      <c r="A107" s="5" t="s">
        <v>124</v>
      </c>
      <c r="B107" s="5">
        <v>4</v>
      </c>
      <c r="C107" s="5">
        <v>19699</v>
      </c>
      <c r="D107" s="5">
        <v>259459.61000000002</v>
      </c>
      <c r="E107" s="5">
        <v>2</v>
      </c>
      <c r="F107" s="5">
        <v>19632</v>
      </c>
      <c r="G107" s="5">
        <v>259272.431</v>
      </c>
      <c r="H107" s="5">
        <v>1</v>
      </c>
      <c r="I107" s="5">
        <v>35</v>
      </c>
      <c r="J107" s="5">
        <v>153.22</v>
      </c>
    </row>
    <row r="108" spans="1:10" s="5" customFormat="1" ht="12.75">
      <c r="A108" s="5" t="s">
        <v>125</v>
      </c>
      <c r="B108" s="5">
        <v>7</v>
      </c>
      <c r="C108" s="5">
        <v>1060</v>
      </c>
      <c r="D108" s="5">
        <v>8457.606</v>
      </c>
      <c r="E108" s="5">
        <v>3</v>
      </c>
      <c r="F108" s="5">
        <v>483</v>
      </c>
      <c r="G108" s="5">
        <v>3771.426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126</v>
      </c>
      <c r="B109" s="5">
        <v>2</v>
      </c>
      <c r="C109" s="5">
        <v>5159</v>
      </c>
      <c r="D109" s="5">
        <v>13340.562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127</v>
      </c>
      <c r="B110" s="5">
        <v>1</v>
      </c>
      <c r="C110" s="5">
        <v>60</v>
      </c>
      <c r="D110" s="5">
        <v>358.925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129</v>
      </c>
      <c r="B112" s="5">
        <v>4</v>
      </c>
      <c r="C112" s="5">
        <v>765</v>
      </c>
      <c r="D112" s="5">
        <v>17417.375</v>
      </c>
      <c r="E112" s="5">
        <v>1</v>
      </c>
      <c r="F112" s="5">
        <v>550</v>
      </c>
      <c r="G112" s="5">
        <v>15000</v>
      </c>
      <c r="H112" s="5">
        <v>0</v>
      </c>
      <c r="I112" s="5">
        <v>0</v>
      </c>
      <c r="J112" s="5">
        <v>0</v>
      </c>
    </row>
    <row r="113" spans="1:10" s="5" customFormat="1" ht="12.75">
      <c r="A113" s="29" t="s">
        <v>139</v>
      </c>
      <c r="B113" s="30">
        <f>B112/B$9*100</f>
        <v>1.7543859649122806</v>
      </c>
      <c r="C113" s="30">
        <f aca="true" t="shared" si="15" ref="C113:I113">C112/C$9*100</f>
        <v>0.29623261811549584</v>
      </c>
      <c r="D113" s="30">
        <f t="shared" si="15"/>
        <v>0.9878276393002594</v>
      </c>
      <c r="E113" s="30">
        <f t="shared" si="15"/>
        <v>2.272727272727273</v>
      </c>
      <c r="F113" s="30">
        <f t="shared" si="15"/>
        <v>0.6552455383735614</v>
      </c>
      <c r="G113" s="30">
        <f t="shared" si="15"/>
        <v>2.1398841467864202</v>
      </c>
      <c r="H113" s="30">
        <f t="shared" si="15"/>
        <v>0</v>
      </c>
      <c r="I113" s="30">
        <f t="shared" si="15"/>
        <v>0</v>
      </c>
      <c r="J113" s="30">
        <f>J112/J$9*100</f>
        <v>0</v>
      </c>
    </row>
    <row r="114" spans="1:10" s="5" customFormat="1" ht="12.75">
      <c r="A114" s="5" t="s">
        <v>130</v>
      </c>
      <c r="B114" s="5">
        <v>2</v>
      </c>
      <c r="C114" s="5">
        <v>742</v>
      </c>
      <c r="D114" s="5">
        <v>17256.768</v>
      </c>
      <c r="E114" s="5">
        <v>1</v>
      </c>
      <c r="F114" s="5">
        <v>550</v>
      </c>
      <c r="G114" s="5">
        <v>15000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131</v>
      </c>
      <c r="B115" s="5">
        <v>2</v>
      </c>
      <c r="C115" s="5">
        <v>23</v>
      </c>
      <c r="D115" s="5">
        <v>160.607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2021-07-29T13:20:18Z</dcterms:modified>
  <cp:category/>
  <cp:version/>
  <cp:contentType/>
  <cp:contentStatus/>
</cp:coreProperties>
</file>